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parencia\2020\"/>
    </mc:Choice>
  </mc:AlternateContent>
  <bookViews>
    <workbookView xWindow="0" yWindow="0" windowWidth="28800" windowHeight="11835"/>
  </bookViews>
  <sheets>
    <sheet name="Tabela remuneratória março 2020" sheetId="1" r:id="rId1"/>
  </sheets>
  <calcPr calcId="162913"/>
</workbook>
</file>

<file path=xl/calcChain.xml><?xml version="1.0" encoding="utf-8"?>
<calcChain xmlns="http://schemas.openxmlformats.org/spreadsheetml/2006/main">
  <c r="F257" i="1" l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H257" i="1"/>
  <c r="E257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4" i="1"/>
  <c r="BG257" i="1" s="1"/>
</calcChain>
</file>

<file path=xl/sharedStrings.xml><?xml version="1.0" encoding="utf-8"?>
<sst xmlns="http://schemas.openxmlformats.org/spreadsheetml/2006/main" count="569" uniqueCount="366">
  <si>
    <t>Matrícula</t>
  </si>
  <si>
    <t>Nome</t>
  </si>
  <si>
    <t>Cargo</t>
  </si>
  <si>
    <t>Salário</t>
  </si>
  <si>
    <t>Férias Vencidas</t>
  </si>
  <si>
    <t>Fér. Proporc.</t>
  </si>
  <si>
    <t>1/3 Férias</t>
  </si>
  <si>
    <t>Desc. Férias</t>
  </si>
  <si>
    <t>13º Sal. Inden.</t>
  </si>
  <si>
    <t>Av. Prév. Inden</t>
  </si>
  <si>
    <t>Saldo Salário</t>
  </si>
  <si>
    <t>Dif. Salário</t>
  </si>
  <si>
    <t>Férias (API)</t>
  </si>
  <si>
    <t>Desc. Faltas</t>
  </si>
  <si>
    <t>Hora Extra 50%</t>
  </si>
  <si>
    <t>Insalub. 40%</t>
  </si>
  <si>
    <t>Adic. Noturno</t>
  </si>
  <si>
    <t>Grat. Função</t>
  </si>
  <si>
    <t>Pensão Familiar</t>
  </si>
  <si>
    <t>P. Alim. Férias</t>
  </si>
  <si>
    <t>Serv. Prestados</t>
  </si>
  <si>
    <t>DSR</t>
  </si>
  <si>
    <t>DSR1</t>
  </si>
  <si>
    <t>Desc. INSS</t>
  </si>
  <si>
    <t>Desc. INSS 13Sa</t>
  </si>
  <si>
    <t>INSS Cont. Ind</t>
  </si>
  <si>
    <t>Desc. IRRF</t>
  </si>
  <si>
    <t>Insuf. S. Mês</t>
  </si>
  <si>
    <t>Insuf. SM. Ant.</t>
  </si>
  <si>
    <t>13º Sal. Rescisão</t>
  </si>
  <si>
    <t>Férias</t>
  </si>
  <si>
    <t>1/3 Ab. Ob. Fér</t>
  </si>
  <si>
    <t>Desc. IRRF Feri</t>
  </si>
  <si>
    <t>AUXILIO ALIMENTAÇÃO</t>
  </si>
  <si>
    <t>AECO MENSALIDADE</t>
  </si>
  <si>
    <t>VENC COMISSIONADO</t>
  </si>
  <si>
    <t>ANUENIO 4%</t>
  </si>
  <si>
    <t>ANUENIO 9%</t>
  </si>
  <si>
    <t>ANUENIO 2%</t>
  </si>
  <si>
    <t>EMP. C.E.F (CAIXA)</t>
  </si>
  <si>
    <t>EMP. C.E.F (CAIXA) 2</t>
  </si>
  <si>
    <t>EMP. C.E.F (CAIXA) 3</t>
  </si>
  <si>
    <t>EMP B.BRASIL 1</t>
  </si>
  <si>
    <t>EMP. B. BRASIL 2</t>
  </si>
  <si>
    <t>ANUENIO 3%</t>
  </si>
  <si>
    <t>SEGURO ITAVIDA</t>
  </si>
  <si>
    <t>HORA EXT INTRA JOR</t>
  </si>
  <si>
    <t>DSR H E INTRA JORNAD</t>
  </si>
  <si>
    <t>ANUÊNIO RETRO</t>
  </si>
  <si>
    <t>PERICULOSIDADE</t>
  </si>
  <si>
    <t>ANUÊNIO 10%</t>
  </si>
  <si>
    <t>ADIANT DE FERIAS</t>
  </si>
  <si>
    <t>DESC CONSIG BB</t>
  </si>
  <si>
    <t>DESC PAGTO INDEVIDO</t>
  </si>
  <si>
    <t>Reembolso salarial</t>
  </si>
  <si>
    <t>ANUENIO 7%</t>
  </si>
  <si>
    <t>Anuenio 5%</t>
  </si>
  <si>
    <t>Liquido</t>
  </si>
  <si>
    <t>ACLEOMAR LIMA DE SANTANA</t>
  </si>
  <si>
    <t>MAGAREFE</t>
  </si>
  <si>
    <t>ADEMAR MADEIRA DE SOUSA FILHO</t>
  </si>
  <si>
    <t>ADRIANA DOS PRAZERES BARBOSA</t>
  </si>
  <si>
    <t>PSICOLOGO</t>
  </si>
  <si>
    <t>ADRIELLY DOS SANTOS NASCIMENTO</t>
  </si>
  <si>
    <t>AGENTE ADMINISTRATIVO</t>
  </si>
  <si>
    <t>ADSON JOSÉ QUEIROZ MARINHO</t>
  </si>
  <si>
    <t>AUXILIAR DE PRODUÇÃO</t>
  </si>
  <si>
    <t>AGMAEL SOUZA MOURA</t>
  </si>
  <si>
    <t>AIRTON LOPES DE CARVALHO</t>
  </si>
  <si>
    <t>ASSISTENTE ADMINISTRATIVO</t>
  </si>
  <si>
    <t>AIZIO ANDRADE DE SOUZA</t>
  </si>
  <si>
    <t>ALDENIR DE JESUS VIDAL MEDEIROS</t>
  </si>
  <si>
    <t>AUXILIAR DE SERVIÇOS GERAIS</t>
  </si>
  <si>
    <t>ALDILENE VIDAL OLIVEIRA SERRA</t>
  </si>
  <si>
    <t>CHEFE DE DIVISÃO</t>
  </si>
  <si>
    <t>ALEX HENRIQUE RUFINO LEÃO</t>
  </si>
  <si>
    <t>ALEX MARQUES DA SILVA</t>
  </si>
  <si>
    <t>TECNICO EM SEGURANÇA DO TRABALHO</t>
  </si>
  <si>
    <t>ALEX OLIVEIRA TÁVORA</t>
  </si>
  <si>
    <t>ADVOGADO</t>
  </si>
  <si>
    <t>ALEXANDRE DOS REIS DIAS</t>
  </si>
  <si>
    <t>ASSISTENTE DE INFORMÁTICA</t>
  </si>
  <si>
    <t>ALFREDO MELO DE SOUZA</t>
  </si>
  <si>
    <t>ALISON DA SILVA ALMEIDA</t>
  </si>
  <si>
    <t>ALUIZIO BEZERRA FEITOSA</t>
  </si>
  <si>
    <t>ANALISTA DE RECURSOS HUMANOS</t>
  </si>
  <si>
    <t>ALZANIR MESQUITA DE CAMPOS</t>
  </si>
  <si>
    <t>ANA CLEUDE SILVA DE SOUZA</t>
  </si>
  <si>
    <t>AUXILIAR DE SERVIÇOS GERAIS 2</t>
  </si>
  <si>
    <t>ANASTASE VAPTISTIS PAPOORTZIS</t>
  </si>
  <si>
    <t>DIRETOR PRESIDENTE</t>
  </si>
  <si>
    <t>CONSELHEIRO ADMINISTRATIVO</t>
  </si>
  <si>
    <t>ANDERSON PEREIRA DE OLIVEIRA</t>
  </si>
  <si>
    <t>ANDRE CARVALHO CAMARGO</t>
  </si>
  <si>
    <t>TECNICO EM MANUTENÇÃO EÉTRICA</t>
  </si>
  <si>
    <t>ANDRESSA PINHEIRO DE FRANÇA</t>
  </si>
  <si>
    <t>ANDRYO FRANSHOAR BARRETO DE MATTOS</t>
  </si>
  <si>
    <t>ANGELA MARIA BENTO DA SILVA</t>
  </si>
  <si>
    <t>ANGELA MARIA DE OLIVEIRA LIMA</t>
  </si>
  <si>
    <t>ANNE ERICA DE SOUZA MATOS</t>
  </si>
  <si>
    <t>CONSELHO FISCAL</t>
  </si>
  <si>
    <t>ANTONIO JERSON OLIVEIRA REGO</t>
  </si>
  <si>
    <t>ANTONIO MANOEL MOURA CRUZ</t>
  </si>
  <si>
    <t>VIGIA</t>
  </si>
  <si>
    <t>ANTONIO PEREIRA DE SOUSA</t>
  </si>
  <si>
    <t>ANTONIO SERGIO CASTRO DE SOUZA</t>
  </si>
  <si>
    <t>ARAMBERG MORAES VIEIRA</t>
  </si>
  <si>
    <t>ARLAN DOUGLAS VIEIRA DOS SANTOS</t>
  </si>
  <si>
    <t>ARMANDO TENORIO CORREIA FILHO</t>
  </si>
  <si>
    <t>AUANNE ALMEIDA LOPES</t>
  </si>
  <si>
    <t>BRUNO SABINO DOS SANTOS SILVA</t>
  </si>
  <si>
    <t>CARLINHOS FRANCISCO DA COSTA</t>
  </si>
  <si>
    <t>CARLOS ALBERTO SOUZA DA SILVA</t>
  </si>
  <si>
    <t>CARLOS ANDRE DA SILVA TEIXEIRA</t>
  </si>
  <si>
    <t>CARLOS HENRIQUE FERREIRA SANTOS</t>
  </si>
  <si>
    <t>CASSIO FRANCISCO GOMES DA SILVA</t>
  </si>
  <si>
    <t>CASTILHO SILVA DE OLIVEIRA</t>
  </si>
  <si>
    <t>CIRO DOS SANTOS</t>
  </si>
  <si>
    <t>CLARA JANE DA COSTA BEZERRA</t>
  </si>
  <si>
    <t>COSTUREIRO</t>
  </si>
  <si>
    <t>CLAUDIO BARBOSA DE OLIVEIRA</t>
  </si>
  <si>
    <t>DIRETOR HABITACIONAL</t>
  </si>
  <si>
    <t>CLEMILDO SILVA SOUSA</t>
  </si>
  <si>
    <t>VENDEDOR</t>
  </si>
  <si>
    <t>CRISTIANA MARIA RIBEIRO</t>
  </si>
  <si>
    <t>CHEFE DE DEPARTAMENTO</t>
  </si>
  <si>
    <t>CRISTIELE FEITOSA DOS SANTOS</t>
  </si>
  <si>
    <t xml:space="preserve">JOVEM APRENDIZ </t>
  </si>
  <si>
    <t>CRISTOVAO DA SILVA SANTOS</t>
  </si>
  <si>
    <t>DALVA MORAES SANTOS</t>
  </si>
  <si>
    <t>DAMASIO CARNEIRO LARANJEIRA</t>
  </si>
  <si>
    <t>DANIEL DE OLIVEIRA ARAÚJO</t>
  </si>
  <si>
    <t>DANIEL FARIAS DE SOUZA</t>
  </si>
  <si>
    <t>DANIELLE DE ARAUJO SANTOS</t>
  </si>
  <si>
    <t>ASSESSORIA TÉCNICA DA PRESIDÊNCIA</t>
  </si>
  <si>
    <t>DANIELLY ELIZABETH DA SILVA BUCHNER</t>
  </si>
  <si>
    <t>conselho administrativo</t>
  </si>
  <si>
    <t>DAVI DOS SANTOS SINDEAUX</t>
  </si>
  <si>
    <t>DEILSON MATIAS DE OLIVEIRA CARDOSO</t>
  </si>
  <si>
    <t>DENISON DA SILVA DE ARAUJO</t>
  </si>
  <si>
    <t>DENIVAN DA SILVA NASCIMENTO</t>
  </si>
  <si>
    <t>ELETRICISTA</t>
  </si>
  <si>
    <t>DEUSANGELA DA SILVA FERREIRA DE SANTANA</t>
  </si>
  <si>
    <t>DOMINGAS ALVES BATISTA</t>
  </si>
  <si>
    <t>ASSESSOR DE DIVISÃO</t>
  </si>
  <si>
    <t>DOMINGOS SOUSA MENDES</t>
  </si>
  <si>
    <t>DOUGLAS NASCIMENTO DO VALE</t>
  </si>
  <si>
    <t>DOUGLAS NOGUEIRA CRUZ</t>
  </si>
  <si>
    <t>DYNA MARLENE DAVIS</t>
  </si>
  <si>
    <t>EDECIO MARQUES DE SOUZA JUNIOR</t>
  </si>
  <si>
    <t>DIRETOR ADMINISTRATIVO E FINANCEIRO</t>
  </si>
  <si>
    <t>EDINARA BATISTA NUNES</t>
  </si>
  <si>
    <t>EDMAR MEDEIROS DA COSTA</t>
  </si>
  <si>
    <t>MOTORISTA</t>
  </si>
  <si>
    <t>EDMILSON BEZERRA DA SILVA</t>
  </si>
  <si>
    <t>EDNILSON SILVA SALES</t>
  </si>
  <si>
    <t>EDUARDO MAX ROCHA RODRIGUES</t>
  </si>
  <si>
    <t>ELIZABETE GONÇALVES LIMA</t>
  </si>
  <si>
    <t>COZINHEIRO</t>
  </si>
  <si>
    <t>ELIZAMAR SOUSA LIMA</t>
  </si>
  <si>
    <t>ELIZANGELA DA SILVA REBOUCAS</t>
  </si>
  <si>
    <t>RECEPCIONISTA</t>
  </si>
  <si>
    <t>ELSON VIDAL MEDEIROS</t>
  </si>
  <si>
    <t>ELVYS OMAR DA SILVA</t>
  </si>
  <si>
    <t>EMERSON DA SILVA</t>
  </si>
  <si>
    <t>ENILTON DE SOUZA MACHADO</t>
  </si>
  <si>
    <t>ERALDO GARCIA GUTIERRE</t>
  </si>
  <si>
    <t>ESTEFANE CAROLINE VIEIRA DA LUZ</t>
  </si>
  <si>
    <t>ESTER VALCACIO DE ALMEIDA</t>
  </si>
  <si>
    <t>EUCLIDES GENUINO FERREIRA NETO</t>
  </si>
  <si>
    <t>FAUSTO FERREIRA PANTOJA</t>
  </si>
  <si>
    <t>OPERADOR DE PRODUÇÃO</t>
  </si>
  <si>
    <t>FELIPE VIEIRA DA COSTA</t>
  </si>
  <si>
    <t>FERNANDA PIRES ALVES COSTA</t>
  </si>
  <si>
    <t>FERNANDO PINTO DE SOUZA</t>
  </si>
  <si>
    <t>FRANCISCA DAS CHAGAS SILVA MACEDO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</si>
  <si>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</si>
  <si>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</si>
  <si>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</si>
  <si>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</si>
  <si>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</si>
  <si>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</si>
  <si>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CONSELHEIRO FISCAL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</si>
  <si>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</si>
  <si>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</si>
  <si>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</si>
  <si>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</si>
  <si>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</si>
  <si>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FRANCISCO SOUSA BEZERRA</t>
  </si>
  <si>
    <t>FUED DA COSTA PAIOLA</t>
  </si>
  <si>
    <t>GABRIEL FIGUEIRA DE SOUZA</t>
  </si>
  <si>
    <t>ENGENHEIRO MECÂNICO</t>
  </si>
  <si>
    <t>GABRIEL SOUSA VERAS DE CASTRO</t>
  </si>
  <si>
    <t>GEOVANNA SANTOS DE ARAUJO</t>
  </si>
  <si>
    <t>GERALDO GOMES DA SILVA FILHO</t>
  </si>
  <si>
    <t>GERSON DA SILVA SAMPAIO</t>
  </si>
  <si>
    <t>GILSON JOSE DE OLIVEIRA RODRIGUES</t>
  </si>
  <si>
    <t>GISELMA SALETE TONELLI PEREIRA DE SOUZA</t>
  </si>
  <si>
    <t>GLADISTON RODRIGUES DE ALCANTARA</t>
  </si>
  <si>
    <t>HANDSON ANDRADE GOMES</t>
  </si>
  <si>
    <t>ILDINEI WANDERLEY DA SILVA</t>
  </si>
  <si>
    <t>INGRID MARIA RESENDE CRUZ</t>
  </si>
  <si>
    <t>ISABELA COSTA COTRIM</t>
  </si>
  <si>
    <t>ASSESSOR JURÍDICO</t>
  </si>
  <si>
    <t>ITAMAR ANTONIO DE CASTRO DA SILVA</t>
  </si>
  <si>
    <t>AGENTE DE INSPEÇÃO</t>
  </si>
  <si>
    <t>IVALDETE SILVA DO NASCIMENTO</t>
  </si>
  <si>
    <t>IVALDO ZUCCONELLI</t>
  </si>
  <si>
    <t>IVANILDE LIMA DE OLIVEIRA</t>
  </si>
  <si>
    <t>JACKSON DA SILVA SOUZA</t>
  </si>
  <si>
    <t>JAELSON FERREIRA SALES</t>
  </si>
  <si>
    <t>JAINARA VALERIA BARBOSA LOPES</t>
  </si>
  <si>
    <t>JAMES DEAN GALDINO DE SOUSA</t>
  </si>
  <si>
    <t>JANERSON CLAUDIO BARBOSA</t>
  </si>
  <si>
    <t>JANETE DE FRANÇA VIEIRA</t>
  </si>
  <si>
    <t>AUXILIAR DE PESSOAL</t>
  </si>
  <si>
    <t>JANNAINA ROSA DE ARAUJO CASARIN</t>
  </si>
  <si>
    <t>SECRETARIO EXECUTIVO</t>
  </si>
  <si>
    <t>JANOS WANDERLEY DE MELLO JUNIOR</t>
  </si>
  <si>
    <t>JEFERSON WENDER BEZERRA</t>
  </si>
  <si>
    <t>JEFFERSON COSTA DE OLIVEIRA</t>
  </si>
  <si>
    <t>JERUSA DOS REIS RIBEIRO</t>
  </si>
  <si>
    <t>JESSICA CAMILLE ALMEIDA CRUZ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</si>
  <si>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</si>
  <si>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</si>
  <si>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</si>
  <si>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</si>
  <si>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</si>
  <si>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MANUTENÇÃO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</si>
  <si>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</si>
  <si>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</si>
  <si>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</si>
  <si>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</si>
  <si>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</si>
  <si>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</si>
  <si>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</si>
  <si>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JOSIMAR NETO FRAZÃO</t>
  </si>
  <si>
    <t>JOSUE SAMPAIO SANTOS</t>
  </si>
  <si>
    <t>JULIANNY MENEZES SALES</t>
  </si>
  <si>
    <t>JULLIO WESLLEY LEITAO BEZERRA</t>
  </si>
  <si>
    <t>JUNIO CESAR MEDEIROS DE MATOS</t>
  </si>
  <si>
    <t>KAMILA DOS SANTOS QUEIROZ</t>
  </si>
  <si>
    <t>KARLA ROSANA DA SILVA FONTOURA</t>
  </si>
  <si>
    <t>KAROLINA MARREIRO ARAUJO DE SOUZA</t>
  </si>
  <si>
    <t>ASSESSORIA DE DIRETORIA</t>
  </si>
  <si>
    <t>KEILA COSTA ALMEIDA</t>
  </si>
  <si>
    <t>KELLEN ARAÚJO SOUSA</t>
  </si>
  <si>
    <t>KERLENE SOUSA LEITE</t>
  </si>
  <si>
    <t>LAILANA TAILA SILVA DE ANDRADE</t>
  </si>
  <si>
    <t>LEONARDO PANTALEÃO SOUSA FILHO</t>
  </si>
  <si>
    <t>LESSYANO RABELO ARAÚJO</t>
  </si>
  <si>
    <t>LIDUINA ANDREIA MOREIRA DE SOUSA</t>
  </si>
  <si>
    <t>LINO JOSE DE SOUSA NETO</t>
  </si>
  <si>
    <t>LIVIA DA SILVA FERREIRA</t>
  </si>
  <si>
    <t>LOURINEY MESQUITA BASTOS</t>
  </si>
  <si>
    <t>LUAN JOSE MAGESKI COSTA</t>
  </si>
  <si>
    <t>LUCAS PEREIRA VIANA</t>
  </si>
  <si>
    <t>LUCAS RAFAEL SILVA DOS SANTOS</t>
  </si>
  <si>
    <t>LUCIANA GUEDELHA LIMA</t>
  </si>
  <si>
    <t>CHEFE DE GABINETE DO CONSELHO</t>
  </si>
  <si>
    <t>LUIZ FERNANDO SILVA DE SOUZA</t>
  </si>
  <si>
    <t>LUIZ RODRIGUES DA SILVA</t>
  </si>
  <si>
    <t>CHEFE DA USILEITE</t>
  </si>
  <si>
    <t>MAGNO DOURADO FERREIRA</t>
  </si>
  <si>
    <t>MANOEL ARAUJO DE VASCONCELOS</t>
  </si>
  <si>
    <t>MANOEL DE SOUZA</t>
  </si>
  <si>
    <t>MANOEL RODRIGUES NOLVAZ</t>
  </si>
  <si>
    <t>MANUELA MARTINS VIANA</t>
  </si>
  <si>
    <t>MARCO AURELIO RODRIGUES DE OLIVEIRA</t>
  </si>
  <si>
    <t>JORNALISTA</t>
  </si>
  <si>
    <t>MARCO RAFAEL SOUSA</t>
  </si>
  <si>
    <t>MARCONI DA SILVA PEREIRA</t>
  </si>
  <si>
    <t>MARCOS ANTONIO DE SOUZA DUARTE</t>
  </si>
  <si>
    <t>ENGENHEIRO CIVIL</t>
  </si>
  <si>
    <t>MARCOS JOSE RODRIGUES SOBRINHO</t>
  </si>
  <si>
    <t>MARCOS RODRIGO MOURÃO SOARES</t>
  </si>
  <si>
    <t>MARCUS RAFAEL PINTO DE OLIVEIRA</t>
  </si>
  <si>
    <t>MARIA ANTONIA SOUZA BEZERRA</t>
  </si>
  <si>
    <t>MARIA CRISTINA DE OLIVEIRA SANTIAGO</t>
  </si>
  <si>
    <t>MARIA ESTELA NOGUEIRA SANTOS</t>
  </si>
  <si>
    <t>MARIA FERREIRA DE LIMA BRITO</t>
  </si>
  <si>
    <t>MARIA IVANILDE LOPES CARVALHO</t>
  </si>
  <si>
    <t>MARTHA GUEDES DA SILVA</t>
  </si>
  <si>
    <t>MARYANA BONFIM DE SOUSA</t>
  </si>
  <si>
    <t>MARYANE BONFIM DE SOUSA</t>
  </si>
  <si>
    <t>MATHEUS HENRIQUE REGO ALVES</t>
  </si>
  <si>
    <t>MAURO DA SILVA SALES</t>
  </si>
  <si>
    <t>MAYCON RAFAEL DIOGO DA SILVA</t>
  </si>
  <si>
    <t>MELANE HADASSA MORAIS DOS SANTOS</t>
  </si>
  <si>
    <t>ADMINISTRADOR</t>
  </si>
  <si>
    <t>MICHELLE GOMES DA SILVA</t>
  </si>
  <si>
    <t>PRESIDENTE CPL</t>
  </si>
  <si>
    <t>MONICA DA SILVA JULIAO</t>
  </si>
  <si>
    <t>NELCY DE SOUSA GOMES</t>
  </si>
  <si>
    <t>NILDO FELIX DE SOUSA JÚNIOR</t>
  </si>
  <si>
    <t>NILSON DA SILVA ALVES</t>
  </si>
  <si>
    <t>DIRETOR DE MINERAÇAO E CAPACT DE RECURSO</t>
  </si>
  <si>
    <t>NILTON PEREIRA DA SILVA</t>
  </si>
  <si>
    <t>ODAIR JOSE DA SILVA LIMA</t>
  </si>
  <si>
    <t>ODINEI ARAUJO PEREIRA</t>
  </si>
  <si>
    <t>OTILIA NATALIA PINTO</t>
  </si>
  <si>
    <t>PAULA GUEDES DA SILVA</t>
  </si>
  <si>
    <t>PAULO CARLOS DE ARAÚJO FREITAS</t>
  </si>
  <si>
    <t>PEDRO BENTO NETO</t>
  </si>
  <si>
    <t>PEDRO PAULO LEVEL</t>
  </si>
  <si>
    <t>RAFAEL DA ROCHA COSTA</t>
  </si>
  <si>
    <t>RAFAEL MARCIO PONCIANO MENDES</t>
  </si>
  <si>
    <t>RAFAELA SILVA MACEDO</t>
  </si>
  <si>
    <t>RAFHAEL CUTRIM DA CONCEIÇÃO</t>
  </si>
  <si>
    <t>RAIMUNDO DA SILVA FREIRE NETO</t>
  </si>
  <si>
    <t>RAIMUNDO NONATO DOS SANTOS SILVA</t>
  </si>
  <si>
    <t>RAIMUNDO NONATO SILVA LIMA</t>
  </si>
  <si>
    <t>RAIZA MAAB DE BRITO MARQUES</t>
  </si>
  <si>
    <t>RAYFA DE CASTRO SANTOS</t>
  </si>
  <si>
    <t>RAYRES MAYSONNAVE LIMA</t>
  </si>
  <si>
    <t>RENA PINHEIRO PANTOJA</t>
  </si>
  <si>
    <t>RENE BARROS RODRIGUES</t>
  </si>
  <si>
    <t>RENNERYS WEILLER DE OLIVEIRA VIANA</t>
  </si>
  <si>
    <t>TÉCNICO EM MANUTENÇÃO ELÉTRICA</t>
  </si>
  <si>
    <t>RICARDO GUIMARAES SILVA</t>
  </si>
  <si>
    <t>RITA CASSIA NERY LIMA</t>
  </si>
  <si>
    <t>RITA PEREIRA LIMA</t>
  </si>
  <si>
    <t>ROBSON SILVA NEGREIROS</t>
  </si>
  <si>
    <t>RODRIGO TEOTONIO DOS SANTOS SOUZA</t>
  </si>
  <si>
    <t>ROGERIO HENRIQUE PIRES RIBEIRO</t>
  </si>
  <si>
    <t>ROMULO JARED CUNHA ALMEIDA</t>
  </si>
  <si>
    <t>RONALDO DE SOUSA SILVA</t>
  </si>
  <si>
    <t>RONALDO SOARES RODRIGUES</t>
  </si>
  <si>
    <t>SAMARA JANE FELIX DE MORAIS</t>
  </si>
  <si>
    <t>SAMUEL CASTRO LOBATO</t>
  </si>
  <si>
    <t>SANDRA OLIVEIRA COSTA</t>
  </si>
  <si>
    <t>SARA SILVA FERREIRA</t>
  </si>
  <si>
    <t>SARA SOUSA NASCIMENTO</t>
  </si>
  <si>
    <t>ENGENHEIRO AGRÔNOMO</t>
  </si>
  <si>
    <t>SARAH MOURA E SILVA</t>
  </si>
  <si>
    <t>SERGIO DE AMORIM E SOUZA</t>
  </si>
  <si>
    <t>SOLANGE SALUSTIANO COSTA</t>
  </si>
  <si>
    <t>SOTERO FRANÇA DA SILVA</t>
  </si>
  <si>
    <t>TARCISIO VAZ DA SILVA JÚNIOR</t>
  </si>
  <si>
    <t>CONTADOR</t>
  </si>
  <si>
    <t>TATIANO SILVA DA COSTA</t>
  </si>
  <si>
    <t>TEREZA DE JESUS MOTA DE MACEDO SILVA</t>
  </si>
  <si>
    <t>THALITA MARTINS CRUZ</t>
  </si>
  <si>
    <t>THIAGO DE OLIVEIRA TEIXEIRA</t>
  </si>
  <si>
    <t>CHEFE DE DIVISÃO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</si>
  <si>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</si>
  <si>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</si>
  <si>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</si>
  <si>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</si>
  <si>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</si>
  <si>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VANIR SILVA FEITOSA</t>
  </si>
  <si>
    <t>VERONICA VIANA DE QUEIROZ</t>
  </si>
  <si>
    <t>VICTORIA SOARES PEDROSA</t>
  </si>
  <si>
    <t>VITOR JORDAN SILVA VILANOVA</t>
  </si>
  <si>
    <t>WANDERSON VIEIRA DA SILVA</t>
  </si>
  <si>
    <t>WICTOR MANOEL LIMA DA SILVA</t>
  </si>
  <si>
    <t>WILLISON MATEUS DE SOUZA ROCHA</t>
  </si>
  <si>
    <t>WIRIS FERREIRA DA SILVA</t>
  </si>
  <si>
    <t>YASMIM NATHALYA MONTEIRO SANTOS</t>
  </si>
  <si>
    <t>YVES JERONIMO DA SILVA MESQUITA</t>
  </si>
  <si>
    <t>ZENO ALVES BEZERRA</t>
  </si>
  <si>
    <t>Nº</t>
  </si>
  <si>
    <t>Outros descontos</t>
  </si>
  <si>
    <t>COMPANHIA DE DESENVOLVIMENTO DE RORAIMA</t>
  </si>
  <si>
    <t>QUADRO DE REMUNERAÇÃO DE MARÇO DE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</si>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</sst>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0" xfId="0" applyBorder="1"/>
    <xf numFmtId="44" fontId="0" fillId="0" borderId="10" xfId="42" applyFont="1" applyBorder="1"/>
    <xf numFmtId="44" fontId="0" fillId="0" borderId="0" xfId="42" applyFont="1"/>
    <xf numFmtId="44" fontId="0" fillId="0" borderId="10" xfId="42" applyFont="1" applyFill="1" applyBorder="1"/>
    <xf numFmtId="44" fontId="0" fillId="0" borderId="0" xfId="42" applyFont="1" applyFill="1"/>
    <xf numFmtId="0" fontId="18" fillId="35" borderId="10" xfId="0" applyFont="1" applyFill="1" applyBorder="1" applyAlignment="1">
      <alignment horizontal="center" vertical="center" wrapText="1"/>
    </xf>
    <xf numFmtId="44" fontId="18" fillId="35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/>
    <xf numFmtId="0" fontId="16" fillId="35" borderId="10" xfId="0" applyFont="1" applyFill="1" applyBorder="1"/>
    <xf numFmtId="44" fontId="16" fillId="35" borderId="10" xfId="42" applyFont="1" applyFill="1" applyBorder="1"/>
    <xf numFmtId="0" fontId="16" fillId="34" borderId="0" xfId="0" applyFont="1" applyFill="1"/>
    <xf numFmtId="0" fontId="16" fillId="33" borderId="10" xfId="0" applyFont="1" applyFill="1" applyBorder="1" applyAlignment="1">
      <alignment horizontal="center" vertical="center"/>
    </xf>
    <xf numFmtId="0" fontId="16" fillId="35" borderId="12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7"/>
  <sheetViews>
    <sheetView tabSelected="1" topLeftCell="A235" zoomScale="90" zoomScaleNormal="90" workbookViewId="0">
      <selection activeCell="AV264" sqref="AV264"/>
    </sheetView>
  </sheetViews>
  <sheetFormatPr defaultRowHeight="15" x14ac:dyDescent="0.25"/>
  <cols>
    <col min="1" max="1" width="4.42578125" bestFit="1" customWidth="1"/>
    <col min="3" max="3" width="44.7109375" bestFit="1" customWidth="1"/>
    <col min="4" max="4" width="44" bestFit="1" customWidth="1"/>
    <col min="5" max="5" width="15" style="3" bestFit="1" customWidth="1"/>
    <col min="6" max="6" width="13.85546875" style="3" bestFit="1" customWidth="1"/>
    <col min="7" max="8" width="12.7109375" style="3" bestFit="1" customWidth="1"/>
    <col min="9" max="9" width="13.85546875" style="3" bestFit="1" customWidth="1"/>
    <col min="10" max="10" width="11.140625" style="3" bestFit="1" customWidth="1"/>
    <col min="11" max="11" width="12.7109375" style="3" bestFit="1" customWidth="1"/>
    <col min="12" max="12" width="13.28515625" style="3" bestFit="1" customWidth="1"/>
    <col min="13" max="13" width="13.85546875" style="3" bestFit="1" customWidth="1"/>
    <col min="14" max="14" width="12.7109375" style="3" bestFit="1" customWidth="1"/>
    <col min="15" max="15" width="10" style="3" bestFit="1" customWidth="1"/>
    <col min="16" max="16" width="10.7109375" style="3" bestFit="1" customWidth="1"/>
    <col min="17" max="18" width="12.7109375" style="3" bestFit="1" customWidth="1"/>
    <col min="19" max="19" width="13.85546875" style="3" bestFit="1" customWidth="1"/>
    <col min="20" max="20" width="12.7109375" style="3" bestFit="1" customWidth="1"/>
    <col min="21" max="21" width="14" style="3" bestFit="1" customWidth="1"/>
    <col min="22" max="22" width="13.85546875" style="3" bestFit="1" customWidth="1"/>
    <col min="23" max="23" width="8.85546875" style="3" bestFit="1" customWidth="1"/>
    <col min="24" max="24" width="12.7109375" style="3" bestFit="1" customWidth="1"/>
    <col min="25" max="25" width="13.85546875" style="3" bestFit="1" customWidth="1"/>
    <col min="26" max="26" width="10.42578125" style="3" bestFit="1" customWidth="1"/>
    <col min="27" max="27" width="12.7109375" style="3" bestFit="1" customWidth="1"/>
    <col min="28" max="28" width="13.85546875" style="3" bestFit="1" customWidth="1"/>
    <col min="29" max="29" width="12.7109375" style="3" bestFit="1" customWidth="1"/>
    <col min="30" max="30" width="11.140625" style="3" bestFit="1" customWidth="1"/>
    <col min="31" max="31" width="10" style="3" bestFit="1" customWidth="1"/>
    <col min="32" max="33" width="13.85546875" style="3" bestFit="1" customWidth="1"/>
    <col min="34" max="34" width="14.28515625" style="3" bestFit="1" customWidth="1"/>
    <col min="35" max="35" width="13.7109375" style="3" customWidth="1"/>
    <col min="36" max="36" width="15" style="3" bestFit="1" customWidth="1"/>
    <col min="37" max="37" width="12.7109375" style="3" bestFit="1" customWidth="1"/>
    <col min="38" max="38" width="11.140625" style="3" bestFit="1" customWidth="1"/>
    <col min="39" max="39" width="10" style="3" bestFit="1" customWidth="1"/>
    <col min="40" max="41" width="11.140625" style="3" bestFit="1" customWidth="1"/>
    <col min="42" max="42" width="12.7109375" style="3" bestFit="1" customWidth="1"/>
    <col min="43" max="44" width="10" style="3" bestFit="1" customWidth="1"/>
    <col min="45" max="45" width="13.85546875" style="3" bestFit="1" customWidth="1"/>
    <col min="46" max="46" width="12.7109375" style="3" bestFit="1" customWidth="1"/>
    <col min="47" max="47" width="13.85546875" style="3" bestFit="1" customWidth="1"/>
    <col min="48" max="48" width="12.7109375" style="3" bestFit="1" customWidth="1"/>
    <col min="49" max="51" width="11.140625" style="3" hidden="1" customWidth="1"/>
    <col min="52" max="52" width="12.7109375" style="3" hidden="1" customWidth="1"/>
    <col min="53" max="53" width="11.140625" style="3" hidden="1" customWidth="1"/>
    <col min="54" max="54" width="10" style="5" hidden="1" customWidth="1"/>
    <col min="55" max="55" width="10" style="3" hidden="1" customWidth="1"/>
    <col min="56" max="56" width="12.7109375" style="3" hidden="1" customWidth="1"/>
    <col min="57" max="58" width="11.140625" style="3" hidden="1" customWidth="1"/>
    <col min="59" max="59" width="13.85546875" style="3" bestFit="1" customWidth="1"/>
    <col min="60" max="60" width="15" style="3" bestFit="1" customWidth="1"/>
  </cols>
  <sheetData>
    <row r="1" spans="1:60" s="9" customFormat="1" ht="21" customHeight="1" x14ac:dyDescent="0.25">
      <c r="A1" s="13" t="s">
        <v>363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2" spans="1:60" s="9" customFormat="1" ht="20.25" customHeight="1" x14ac:dyDescent="0.25">
      <c r="A2" s="13" t="s">
        <v>364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</row>
    <row r="3" spans="1:60" s="8" customFormat="1" ht="38.25" x14ac:dyDescent="0.25">
      <c r="A3" s="6" t="s">
        <v>361</v>
      </c>
      <c r="B3" s="6" t="s">
        <v>0</v>
      </c>
      <c r="C3" s="6" t="s">
        <v>1</v>
      </c>
      <c r="D3" s="6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7" t="s">
        <v>29</v>
      </c>
      <c r="AF3" s="7" t="s">
        <v>30</v>
      </c>
      <c r="AG3" s="7" t="s">
        <v>31</v>
      </c>
      <c r="AH3" s="7" t="s">
        <v>32</v>
      </c>
      <c r="AI3" s="7" t="s">
        <v>33</v>
      </c>
      <c r="AJ3" s="7" t="s">
        <v>35</v>
      </c>
      <c r="AK3" s="7" t="s">
        <v>36</v>
      </c>
      <c r="AL3" s="7" t="s">
        <v>37</v>
      </c>
      <c r="AM3" s="7" t="s">
        <v>48</v>
      </c>
      <c r="AN3" s="7" t="s">
        <v>55</v>
      </c>
      <c r="AO3" s="7" t="s">
        <v>56</v>
      </c>
      <c r="AP3" s="7" t="s">
        <v>50</v>
      </c>
      <c r="AQ3" s="7" t="s">
        <v>44</v>
      </c>
      <c r="AR3" s="7" t="s">
        <v>38</v>
      </c>
      <c r="AS3" s="7" t="s">
        <v>46</v>
      </c>
      <c r="AT3" s="7" t="s">
        <v>47</v>
      </c>
      <c r="AU3" s="7" t="s">
        <v>49</v>
      </c>
      <c r="AV3" s="7" t="s">
        <v>54</v>
      </c>
      <c r="AW3" s="7" t="s">
        <v>39</v>
      </c>
      <c r="AX3" s="7" t="s">
        <v>40</v>
      </c>
      <c r="AY3" s="7" t="s">
        <v>41</v>
      </c>
      <c r="AZ3" s="7" t="s">
        <v>42</v>
      </c>
      <c r="BA3" s="7" t="s">
        <v>43</v>
      </c>
      <c r="BB3" s="7" t="s">
        <v>34</v>
      </c>
      <c r="BC3" s="7" t="s">
        <v>45</v>
      </c>
      <c r="BD3" s="7" t="s">
        <v>51</v>
      </c>
      <c r="BE3" s="7" t="s">
        <v>52</v>
      </c>
      <c r="BF3" s="7" t="s">
        <v>53</v>
      </c>
      <c r="BG3" s="7" t="s">
        <v>362</v>
      </c>
      <c r="BH3" s="7" t="s">
        <v>57</v>
      </c>
    </row>
    <row r="4" spans="1:60" x14ac:dyDescent="0.25">
      <c r="A4" s="10">
        <v>1</v>
      </c>
      <c r="B4" s="1">
        <v>63</v>
      </c>
      <c r="C4" s="1" t="s">
        <v>58</v>
      </c>
      <c r="D4" s="1" t="s">
        <v>59</v>
      </c>
      <c r="E4" s="2">
        <v>1874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>
        <v>-152.97999999999999</v>
      </c>
      <c r="Z4" s="2"/>
      <c r="AA4" s="2"/>
      <c r="AB4" s="2"/>
      <c r="AC4" s="2"/>
      <c r="AD4" s="2"/>
      <c r="AE4" s="2"/>
      <c r="AF4" s="2"/>
      <c r="AG4" s="2"/>
      <c r="AH4" s="2"/>
      <c r="AI4" s="2">
        <v>160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>
        <v>-18.739999999999998</v>
      </c>
      <c r="BC4" s="2"/>
      <c r="BD4" s="2"/>
      <c r="BE4" s="2"/>
      <c r="BF4" s="2"/>
      <c r="BG4" s="2">
        <f>SUM(AW4:BF4)</f>
        <v>-18.739999999999998</v>
      </c>
      <c r="BH4" s="2">
        <v>1862.28</v>
      </c>
    </row>
    <row r="5" spans="1:60" x14ac:dyDescent="0.25">
      <c r="A5" s="10">
        <v>2</v>
      </c>
      <c r="B5" s="1">
        <v>202</v>
      </c>
      <c r="C5" s="1" t="s">
        <v>60</v>
      </c>
      <c r="D5" s="1" t="s">
        <v>59</v>
      </c>
      <c r="E5" s="2">
        <v>1874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-152.97999999999999</v>
      </c>
      <c r="Z5" s="2"/>
      <c r="AA5" s="2"/>
      <c r="AB5" s="2"/>
      <c r="AC5" s="2"/>
      <c r="AD5" s="2"/>
      <c r="AE5" s="2"/>
      <c r="AF5" s="2"/>
      <c r="AG5" s="2"/>
      <c r="AH5" s="2"/>
      <c r="AI5" s="2">
        <v>160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>
        <v>-536.47</v>
      </c>
      <c r="BA5" s="2"/>
      <c r="BB5" s="4"/>
      <c r="BC5" s="2"/>
      <c r="BD5" s="2"/>
      <c r="BE5" s="2"/>
      <c r="BF5" s="2"/>
      <c r="BG5" s="2">
        <f t="shared" ref="BG5:BG68" si="0">SUM(AW5:BF5)</f>
        <v>-536.47</v>
      </c>
      <c r="BH5" s="2">
        <v>1344.55</v>
      </c>
    </row>
    <row r="6" spans="1:60" x14ac:dyDescent="0.25">
      <c r="A6" s="10">
        <v>3</v>
      </c>
      <c r="B6" s="1">
        <v>161</v>
      </c>
      <c r="C6" s="1" t="s">
        <v>61</v>
      </c>
      <c r="D6" s="1" t="s">
        <v>62</v>
      </c>
      <c r="E6" s="2">
        <v>3200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2250</v>
      </c>
      <c r="T6" s="2"/>
      <c r="U6" s="2"/>
      <c r="V6" s="2"/>
      <c r="W6" s="2"/>
      <c r="X6" s="2"/>
      <c r="Y6" s="2">
        <v>-621.92999999999995</v>
      </c>
      <c r="Z6" s="2"/>
      <c r="AA6" s="2"/>
      <c r="AB6" s="2">
        <v>-458.36</v>
      </c>
      <c r="AC6" s="2"/>
      <c r="AD6" s="2"/>
      <c r="AE6" s="2"/>
      <c r="AF6" s="2"/>
      <c r="AG6" s="2"/>
      <c r="AH6" s="2"/>
      <c r="AI6" s="2">
        <v>160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2"/>
      <c r="BD6" s="2"/>
      <c r="BE6" s="2"/>
      <c r="BF6" s="2"/>
      <c r="BG6" s="2">
        <f t="shared" si="0"/>
        <v>0</v>
      </c>
      <c r="BH6" s="2">
        <v>4529.71</v>
      </c>
    </row>
    <row r="7" spans="1:60" x14ac:dyDescent="0.25">
      <c r="A7" s="10">
        <v>4</v>
      </c>
      <c r="B7" s="1">
        <v>2</v>
      </c>
      <c r="C7" s="1" t="s">
        <v>63</v>
      </c>
      <c r="D7" s="1" t="s">
        <v>64</v>
      </c>
      <c r="E7" s="2">
        <v>1225.81</v>
      </c>
      <c r="F7" s="2"/>
      <c r="G7" s="2"/>
      <c r="H7" s="2"/>
      <c r="I7" s="2">
        <v>-949.67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v>-192.59</v>
      </c>
      <c r="Z7" s="2"/>
      <c r="AA7" s="2"/>
      <c r="AB7" s="2"/>
      <c r="AC7" s="2"/>
      <c r="AD7" s="2"/>
      <c r="AE7" s="2"/>
      <c r="AF7" s="2">
        <v>774.19</v>
      </c>
      <c r="AG7" s="2">
        <v>258.06</v>
      </c>
      <c r="AH7" s="2"/>
      <c r="AI7" s="2">
        <v>160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4"/>
      <c r="BC7" s="2"/>
      <c r="BD7" s="2"/>
      <c r="BE7" s="2"/>
      <c r="BF7" s="2"/>
      <c r="BG7" s="2">
        <f t="shared" si="0"/>
        <v>0</v>
      </c>
      <c r="BH7" s="2">
        <v>1275.8</v>
      </c>
    </row>
    <row r="8" spans="1:60" x14ac:dyDescent="0.25">
      <c r="A8" s="10">
        <v>5</v>
      </c>
      <c r="B8" s="1">
        <v>32</v>
      </c>
      <c r="C8" s="1" t="s">
        <v>65</v>
      </c>
      <c r="D8" s="1" t="s">
        <v>66</v>
      </c>
      <c r="E8" s="2">
        <v>1874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v>-152.97999999999999</v>
      </c>
      <c r="Z8" s="2"/>
      <c r="AA8" s="2"/>
      <c r="AB8" s="2"/>
      <c r="AC8" s="2"/>
      <c r="AD8" s="2"/>
      <c r="AE8" s="2"/>
      <c r="AF8" s="2"/>
      <c r="AG8" s="2"/>
      <c r="AH8" s="2"/>
      <c r="AI8" s="2">
        <v>160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4">
        <v>-18.739999999999998</v>
      </c>
      <c r="BC8" s="2"/>
      <c r="BD8" s="2"/>
      <c r="BE8" s="2"/>
      <c r="BF8" s="2"/>
      <c r="BG8" s="2">
        <f t="shared" si="0"/>
        <v>-18.739999999999998</v>
      </c>
      <c r="BH8" s="2">
        <v>1862.28</v>
      </c>
    </row>
    <row r="9" spans="1:60" x14ac:dyDescent="0.25">
      <c r="A9" s="10">
        <v>6</v>
      </c>
      <c r="B9" s="1">
        <v>81</v>
      </c>
      <c r="C9" s="1" t="s">
        <v>67</v>
      </c>
      <c r="D9" s="1" t="s">
        <v>59</v>
      </c>
      <c r="E9" s="2">
        <v>1874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-152.97999999999999</v>
      </c>
      <c r="Z9" s="2"/>
      <c r="AA9" s="2"/>
      <c r="AB9" s="2"/>
      <c r="AC9" s="2"/>
      <c r="AD9" s="2"/>
      <c r="AE9" s="2"/>
      <c r="AF9" s="2"/>
      <c r="AG9" s="2"/>
      <c r="AH9" s="2"/>
      <c r="AI9" s="2">
        <v>160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4">
        <v>-18.739999999999998</v>
      </c>
      <c r="BC9" s="2"/>
      <c r="BD9" s="2"/>
      <c r="BE9" s="2"/>
      <c r="BF9" s="2"/>
      <c r="BG9" s="2">
        <f t="shared" si="0"/>
        <v>-18.739999999999998</v>
      </c>
      <c r="BH9" s="2">
        <v>1862.28</v>
      </c>
    </row>
    <row r="10" spans="1:60" x14ac:dyDescent="0.25">
      <c r="A10" s="10">
        <v>7</v>
      </c>
      <c r="B10" s="1">
        <v>200</v>
      </c>
      <c r="C10" s="1" t="s">
        <v>68</v>
      </c>
      <c r="D10" s="1" t="s">
        <v>69</v>
      </c>
      <c r="E10" s="2">
        <v>4383.25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-497.13</v>
      </c>
      <c r="Z10" s="2"/>
      <c r="AA10" s="2"/>
      <c r="AB10" s="2">
        <v>-277.7</v>
      </c>
      <c r="AC10" s="2"/>
      <c r="AD10" s="2"/>
      <c r="AE10" s="2"/>
      <c r="AF10" s="2"/>
      <c r="AG10" s="2"/>
      <c r="AH10" s="2"/>
      <c r="AI10" s="2">
        <v>160</v>
      </c>
      <c r="AJ10" s="2"/>
      <c r="AK10" s="2">
        <v>175.33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4"/>
      <c r="BC10" s="2"/>
      <c r="BD10" s="2"/>
      <c r="BE10" s="2"/>
      <c r="BF10" s="2"/>
      <c r="BG10" s="2">
        <f t="shared" si="0"/>
        <v>0</v>
      </c>
      <c r="BH10" s="2">
        <v>3943.75</v>
      </c>
    </row>
    <row r="11" spans="1:60" x14ac:dyDescent="0.25">
      <c r="A11" s="10">
        <v>8</v>
      </c>
      <c r="B11" s="1">
        <v>206</v>
      </c>
      <c r="C11" s="1" t="s">
        <v>70</v>
      </c>
      <c r="D11" s="1" t="s">
        <v>59</v>
      </c>
      <c r="E11" s="2">
        <v>1874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-152.97999999999999</v>
      </c>
      <c r="Z11" s="2"/>
      <c r="AA11" s="2"/>
      <c r="AB11" s="2"/>
      <c r="AC11" s="2"/>
      <c r="AD11" s="2"/>
      <c r="AE11" s="2"/>
      <c r="AF11" s="2"/>
      <c r="AG11" s="2"/>
      <c r="AH11" s="2"/>
      <c r="AI11" s="2">
        <v>160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4">
        <v>-18.739999999999998</v>
      </c>
      <c r="BC11" s="2"/>
      <c r="BD11" s="2"/>
      <c r="BE11" s="2"/>
      <c r="BF11" s="2"/>
      <c r="BG11" s="2">
        <f t="shared" si="0"/>
        <v>-18.739999999999998</v>
      </c>
      <c r="BH11" s="2">
        <v>1862.28</v>
      </c>
    </row>
    <row r="12" spans="1:60" x14ac:dyDescent="0.25">
      <c r="A12" s="10">
        <v>9</v>
      </c>
      <c r="B12" s="1">
        <v>201</v>
      </c>
      <c r="C12" s="1" t="s">
        <v>71</v>
      </c>
      <c r="D12" s="1" t="s">
        <v>72</v>
      </c>
      <c r="E12" s="2">
        <v>1996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v>-171.14</v>
      </c>
      <c r="Z12" s="2"/>
      <c r="AA12" s="2"/>
      <c r="AB12" s="2">
        <v>-0.05</v>
      </c>
      <c r="AC12" s="2"/>
      <c r="AD12" s="2"/>
      <c r="AE12" s="2"/>
      <c r="AF12" s="2"/>
      <c r="AG12" s="2"/>
      <c r="AH12" s="2"/>
      <c r="AI12" s="2">
        <v>160</v>
      </c>
      <c r="AJ12" s="2"/>
      <c r="AK12" s="2">
        <v>79.84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4"/>
      <c r="BC12" s="2"/>
      <c r="BD12" s="2"/>
      <c r="BE12" s="2"/>
      <c r="BF12" s="2"/>
      <c r="BG12" s="2">
        <f t="shared" si="0"/>
        <v>0</v>
      </c>
      <c r="BH12" s="2">
        <v>2064.65</v>
      </c>
    </row>
    <row r="13" spans="1:60" x14ac:dyDescent="0.25">
      <c r="A13" s="10">
        <v>10</v>
      </c>
      <c r="B13" s="1">
        <v>610</v>
      </c>
      <c r="C13" s="1" t="s">
        <v>73</v>
      </c>
      <c r="D13" s="1" t="s">
        <v>74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-558.92999999999995</v>
      </c>
      <c r="Z13" s="2"/>
      <c r="AA13" s="2"/>
      <c r="AB13" s="2">
        <v>-320.45</v>
      </c>
      <c r="AC13" s="2"/>
      <c r="AD13" s="2"/>
      <c r="AE13" s="2"/>
      <c r="AF13" s="2"/>
      <c r="AG13" s="2"/>
      <c r="AH13" s="2"/>
      <c r="AI13" s="2">
        <v>160</v>
      </c>
      <c r="AJ13" s="2">
        <v>5000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4"/>
      <c r="BC13" s="2"/>
      <c r="BD13" s="2"/>
      <c r="BE13" s="2"/>
      <c r="BF13" s="2"/>
      <c r="BG13" s="2">
        <f t="shared" si="0"/>
        <v>0</v>
      </c>
      <c r="BH13" s="2">
        <v>4280.62</v>
      </c>
    </row>
    <row r="14" spans="1:60" x14ac:dyDescent="0.25">
      <c r="A14" s="10">
        <v>11</v>
      </c>
      <c r="B14" s="1">
        <v>4</v>
      </c>
      <c r="C14" s="1" t="s">
        <v>75</v>
      </c>
      <c r="D14" s="1" t="s">
        <v>64</v>
      </c>
      <c r="E14" s="2">
        <v>2000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49.33</v>
      </c>
      <c r="Q14" s="2"/>
      <c r="R14" s="2"/>
      <c r="S14" s="2"/>
      <c r="T14" s="2"/>
      <c r="U14" s="2"/>
      <c r="V14" s="2"/>
      <c r="W14" s="2">
        <v>9.49</v>
      </c>
      <c r="X14" s="2"/>
      <c r="Y14" s="2">
        <v>-169.61</v>
      </c>
      <c r="Z14" s="2"/>
      <c r="AA14" s="2"/>
      <c r="AB14" s="2"/>
      <c r="AC14" s="2"/>
      <c r="AD14" s="2"/>
      <c r="AE14" s="2"/>
      <c r="AF14" s="2"/>
      <c r="AG14" s="2"/>
      <c r="AH14" s="2"/>
      <c r="AI14" s="2">
        <v>160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4"/>
      <c r="BC14" s="2"/>
      <c r="BD14" s="2"/>
      <c r="BE14" s="2"/>
      <c r="BF14" s="2"/>
      <c r="BG14" s="2">
        <f t="shared" si="0"/>
        <v>0</v>
      </c>
      <c r="BH14" s="2">
        <v>2049.21</v>
      </c>
    </row>
    <row r="15" spans="1:60" x14ac:dyDescent="0.25">
      <c r="A15" s="10">
        <v>12</v>
      </c>
      <c r="B15" s="1">
        <v>192</v>
      </c>
      <c r="C15" s="1" t="s">
        <v>76</v>
      </c>
      <c r="D15" s="1" t="s">
        <v>77</v>
      </c>
      <c r="E15" s="2">
        <v>2000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4500</v>
      </c>
      <c r="T15" s="2"/>
      <c r="U15" s="2"/>
      <c r="V15" s="2"/>
      <c r="W15" s="2"/>
      <c r="X15" s="2"/>
      <c r="Y15" s="2">
        <v>-713.08</v>
      </c>
      <c r="Z15" s="2"/>
      <c r="AA15" s="2"/>
      <c r="AB15" s="2">
        <v>-669.91</v>
      </c>
      <c r="AC15" s="2"/>
      <c r="AD15" s="2"/>
      <c r="AE15" s="2"/>
      <c r="AF15" s="2"/>
      <c r="AG15" s="2"/>
      <c r="AH15" s="2"/>
      <c r="AI15" s="2">
        <v>160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>
        <v>-645.69000000000005</v>
      </c>
      <c r="BA15" s="2"/>
      <c r="BB15" s="4"/>
      <c r="BC15" s="2"/>
      <c r="BD15" s="2"/>
      <c r="BE15" s="2"/>
      <c r="BF15" s="2"/>
      <c r="BG15" s="2">
        <f t="shared" si="0"/>
        <v>-645.69000000000005</v>
      </c>
      <c r="BH15" s="2">
        <v>4631.32</v>
      </c>
    </row>
    <row r="16" spans="1:60" x14ac:dyDescent="0.25">
      <c r="A16" s="10">
        <v>13</v>
      </c>
      <c r="B16" s="1">
        <v>148</v>
      </c>
      <c r="C16" s="1" t="s">
        <v>78</v>
      </c>
      <c r="D16" s="1" t="s">
        <v>79</v>
      </c>
      <c r="E16" s="2">
        <v>3200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5400</v>
      </c>
      <c r="T16" s="2"/>
      <c r="U16" s="2"/>
      <c r="V16" s="2"/>
      <c r="W16" s="2"/>
      <c r="X16" s="2"/>
      <c r="Y16" s="2">
        <v>-713.08</v>
      </c>
      <c r="Z16" s="2"/>
      <c r="AA16" s="2"/>
      <c r="AB16" s="2">
        <v>-1299.54</v>
      </c>
      <c r="AC16" s="2"/>
      <c r="AD16" s="2"/>
      <c r="AE16" s="2"/>
      <c r="AF16" s="2"/>
      <c r="AG16" s="2"/>
      <c r="AH16" s="2"/>
      <c r="AI16" s="2">
        <v>160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4"/>
      <c r="BC16" s="2"/>
      <c r="BD16" s="2"/>
      <c r="BE16" s="2"/>
      <c r="BF16" s="2"/>
      <c r="BG16" s="2">
        <f t="shared" si="0"/>
        <v>0</v>
      </c>
      <c r="BH16" s="2">
        <v>6747.38</v>
      </c>
    </row>
    <row r="17" spans="1:60" x14ac:dyDescent="0.25">
      <c r="A17" s="10">
        <v>14</v>
      </c>
      <c r="B17" s="1">
        <v>147</v>
      </c>
      <c r="C17" s="1" t="s">
        <v>80</v>
      </c>
      <c r="D17" s="1" t="s">
        <v>81</v>
      </c>
      <c r="E17" s="2">
        <v>1225.81</v>
      </c>
      <c r="F17" s="2"/>
      <c r="G17" s="2"/>
      <c r="H17" s="2"/>
      <c r="I17" s="2">
        <v>-948.54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-192.59</v>
      </c>
      <c r="Z17" s="2"/>
      <c r="AA17" s="2"/>
      <c r="AB17" s="2"/>
      <c r="AC17" s="2"/>
      <c r="AD17" s="2"/>
      <c r="AE17" s="2"/>
      <c r="AF17" s="2">
        <v>774.19</v>
      </c>
      <c r="AG17" s="2">
        <v>258.06</v>
      </c>
      <c r="AH17" s="2"/>
      <c r="AI17" s="2">
        <v>160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4"/>
      <c r="BC17" s="2"/>
      <c r="BD17" s="2"/>
      <c r="BE17" s="2"/>
      <c r="BF17" s="2"/>
      <c r="BG17" s="2">
        <f t="shared" si="0"/>
        <v>0</v>
      </c>
      <c r="BH17" s="2">
        <v>1276.93</v>
      </c>
    </row>
    <row r="18" spans="1:60" x14ac:dyDescent="0.25">
      <c r="A18" s="10">
        <v>15</v>
      </c>
      <c r="B18" s="1">
        <v>291</v>
      </c>
      <c r="C18" s="1" t="s">
        <v>82</v>
      </c>
      <c r="D18" s="1" t="s">
        <v>66</v>
      </c>
      <c r="E18" s="2">
        <v>1874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-152.97999999999999</v>
      </c>
      <c r="Z18" s="2"/>
      <c r="AA18" s="2"/>
      <c r="AB18" s="2"/>
      <c r="AC18" s="2"/>
      <c r="AD18" s="2"/>
      <c r="AE18" s="2"/>
      <c r="AF18" s="2"/>
      <c r="AG18" s="2"/>
      <c r="AH18" s="2"/>
      <c r="AI18" s="2">
        <v>160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4">
        <v>-18.739999999999998</v>
      </c>
      <c r="BC18" s="2"/>
      <c r="BD18" s="2"/>
      <c r="BE18" s="2"/>
      <c r="BF18" s="2"/>
      <c r="BG18" s="2">
        <f t="shared" si="0"/>
        <v>-18.739999999999998</v>
      </c>
      <c r="BH18" s="2">
        <v>1862.28</v>
      </c>
    </row>
    <row r="19" spans="1:60" x14ac:dyDescent="0.25">
      <c r="A19" s="10">
        <v>16</v>
      </c>
      <c r="B19" s="1">
        <v>203</v>
      </c>
      <c r="C19" s="1" t="s">
        <v>83</v>
      </c>
      <c r="D19" s="1" t="s">
        <v>59</v>
      </c>
      <c r="E19" s="2">
        <v>1874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-152.97999999999999</v>
      </c>
      <c r="Z19" s="2"/>
      <c r="AA19" s="2"/>
      <c r="AB19" s="2"/>
      <c r="AC19" s="2"/>
      <c r="AD19" s="2"/>
      <c r="AE19" s="2"/>
      <c r="AF19" s="2"/>
      <c r="AG19" s="2"/>
      <c r="AH19" s="2"/>
      <c r="AI19" s="2">
        <v>160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4">
        <v>-18.739999999999998</v>
      </c>
      <c r="BC19" s="2"/>
      <c r="BD19" s="2"/>
      <c r="BE19" s="2"/>
      <c r="BF19" s="2"/>
      <c r="BG19" s="2">
        <f t="shared" si="0"/>
        <v>-18.739999999999998</v>
      </c>
      <c r="BH19" s="2">
        <v>1862.28</v>
      </c>
    </row>
    <row r="20" spans="1:60" x14ac:dyDescent="0.25">
      <c r="A20" s="10">
        <v>17</v>
      </c>
      <c r="B20" s="1">
        <v>209</v>
      </c>
      <c r="C20" s="1" t="s">
        <v>84</v>
      </c>
      <c r="D20" s="1" t="s">
        <v>85</v>
      </c>
      <c r="E20" s="2">
        <v>4385.45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4500</v>
      </c>
      <c r="T20" s="2"/>
      <c r="U20" s="2"/>
      <c r="V20" s="2"/>
      <c r="W20" s="2"/>
      <c r="X20" s="2"/>
      <c r="Y20" s="2">
        <v>-713.08</v>
      </c>
      <c r="Z20" s="2"/>
      <c r="AA20" s="2"/>
      <c r="AB20" s="2">
        <v>-1374.15</v>
      </c>
      <c r="AC20" s="2"/>
      <c r="AD20" s="2"/>
      <c r="AE20" s="2"/>
      <c r="AF20" s="2"/>
      <c r="AG20" s="2"/>
      <c r="AH20" s="2"/>
      <c r="AI20" s="2">
        <v>160</v>
      </c>
      <c r="AJ20" s="2"/>
      <c r="AK20" s="2">
        <v>175.42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>
        <v>-1363.51</v>
      </c>
      <c r="BA20" s="2"/>
      <c r="BB20" s="4"/>
      <c r="BC20" s="2"/>
      <c r="BD20" s="2"/>
      <c r="BE20" s="2"/>
      <c r="BF20" s="2"/>
      <c r="BG20" s="2">
        <f t="shared" si="0"/>
        <v>-1363.51</v>
      </c>
      <c r="BH20" s="2">
        <v>5770.13</v>
      </c>
    </row>
    <row r="21" spans="1:60" x14ac:dyDescent="0.25">
      <c r="A21" s="10">
        <v>18</v>
      </c>
      <c r="B21" s="1">
        <v>628</v>
      </c>
      <c r="C21" s="1" t="s">
        <v>86</v>
      </c>
      <c r="D21" s="1" t="s">
        <v>74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-558.92999999999995</v>
      </c>
      <c r="Z21" s="2"/>
      <c r="AA21" s="2"/>
      <c r="AB21" s="2">
        <v>-363.11</v>
      </c>
      <c r="AC21" s="2"/>
      <c r="AD21" s="2"/>
      <c r="AE21" s="2"/>
      <c r="AF21" s="2"/>
      <c r="AG21" s="2"/>
      <c r="AH21" s="2"/>
      <c r="AI21" s="2">
        <v>160</v>
      </c>
      <c r="AJ21" s="2">
        <v>5000</v>
      </c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4"/>
      <c r="BC21" s="2"/>
      <c r="BD21" s="2"/>
      <c r="BE21" s="2"/>
      <c r="BF21" s="2"/>
      <c r="BG21" s="2">
        <f t="shared" si="0"/>
        <v>0</v>
      </c>
      <c r="BH21" s="2">
        <v>4237.96</v>
      </c>
    </row>
    <row r="22" spans="1:60" x14ac:dyDescent="0.25">
      <c r="A22" s="10">
        <v>19</v>
      </c>
      <c r="B22" s="1">
        <v>210</v>
      </c>
      <c r="C22" s="1" t="s">
        <v>87</v>
      </c>
      <c r="D22" s="1" t="s">
        <v>88</v>
      </c>
      <c r="E22" s="2">
        <v>1996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-185.1</v>
      </c>
      <c r="Z22" s="2"/>
      <c r="AA22" s="2"/>
      <c r="AB22" s="2">
        <v>-7.99</v>
      </c>
      <c r="AC22" s="2"/>
      <c r="AD22" s="2"/>
      <c r="AE22" s="2"/>
      <c r="AF22" s="2"/>
      <c r="AG22" s="2"/>
      <c r="AH22" s="2"/>
      <c r="AI22" s="2">
        <v>160</v>
      </c>
      <c r="AJ22" s="2"/>
      <c r="AK22" s="2"/>
      <c r="AL22" s="2"/>
      <c r="AM22" s="2"/>
      <c r="AN22" s="2"/>
      <c r="AO22" s="2"/>
      <c r="AP22" s="2">
        <v>199.6</v>
      </c>
      <c r="AQ22" s="2"/>
      <c r="AR22" s="2"/>
      <c r="AS22" s="2"/>
      <c r="AT22" s="2"/>
      <c r="AU22" s="2"/>
      <c r="AV22" s="2"/>
      <c r="AW22" s="2"/>
      <c r="AX22" s="2"/>
      <c r="AY22" s="2"/>
      <c r="AZ22" s="2">
        <v>-306.91000000000003</v>
      </c>
      <c r="BA22" s="2"/>
      <c r="BB22" s="4"/>
      <c r="BC22" s="2"/>
      <c r="BD22" s="2"/>
      <c r="BE22" s="2"/>
      <c r="BF22" s="2"/>
      <c r="BG22" s="2">
        <f t="shared" si="0"/>
        <v>-306.91000000000003</v>
      </c>
      <c r="BH22" s="2">
        <v>1855.6</v>
      </c>
    </row>
    <row r="23" spans="1:60" x14ac:dyDescent="0.25">
      <c r="A23" s="10">
        <v>20</v>
      </c>
      <c r="B23" s="1">
        <v>359</v>
      </c>
      <c r="C23" s="1" t="s">
        <v>89</v>
      </c>
      <c r="D23" s="1" t="s">
        <v>90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-713.08</v>
      </c>
      <c r="Z23" s="2"/>
      <c r="AA23" s="2"/>
      <c r="AB23" s="2">
        <v>-5307.67</v>
      </c>
      <c r="AC23" s="2"/>
      <c r="AD23" s="2"/>
      <c r="AE23" s="2"/>
      <c r="AF23" s="2"/>
      <c r="AG23" s="2"/>
      <c r="AH23" s="2"/>
      <c r="AI23" s="2">
        <v>160</v>
      </c>
      <c r="AJ23" s="2">
        <v>23175</v>
      </c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4"/>
      <c r="BC23" s="2"/>
      <c r="BD23" s="2"/>
      <c r="BE23" s="2"/>
      <c r="BF23" s="2"/>
      <c r="BG23" s="2">
        <f t="shared" si="0"/>
        <v>0</v>
      </c>
      <c r="BH23" s="2">
        <v>17314.25</v>
      </c>
    </row>
    <row r="24" spans="1:60" x14ac:dyDescent="0.25">
      <c r="A24" s="10">
        <v>21</v>
      </c>
      <c r="B24" s="1">
        <v>0</v>
      </c>
      <c r="C24" s="1" t="s">
        <v>89</v>
      </c>
      <c r="D24" s="1" t="s">
        <v>91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5793.75</v>
      </c>
      <c r="W24" s="2"/>
      <c r="X24" s="2"/>
      <c r="Y24" s="2"/>
      <c r="Z24" s="2"/>
      <c r="AA24" s="2"/>
      <c r="AB24" s="2">
        <v>-1593.28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4"/>
      <c r="BC24" s="2"/>
      <c r="BD24" s="2"/>
      <c r="BE24" s="2"/>
      <c r="BF24" s="2"/>
      <c r="BG24" s="2">
        <f t="shared" si="0"/>
        <v>0</v>
      </c>
      <c r="BH24" s="2">
        <v>4200.47</v>
      </c>
    </row>
    <row r="25" spans="1:60" x14ac:dyDescent="0.25">
      <c r="A25" s="10">
        <v>22</v>
      </c>
      <c r="B25" s="1">
        <v>144</v>
      </c>
      <c r="C25" s="1" t="s">
        <v>92</v>
      </c>
      <c r="D25" s="1" t="s">
        <v>66</v>
      </c>
      <c r="E25" s="2">
        <v>1874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-152.97999999999999</v>
      </c>
      <c r="Z25" s="2"/>
      <c r="AA25" s="2"/>
      <c r="AB25" s="2"/>
      <c r="AC25" s="2"/>
      <c r="AD25" s="2"/>
      <c r="AE25" s="2"/>
      <c r="AF25" s="2"/>
      <c r="AG25" s="2"/>
      <c r="AH25" s="2"/>
      <c r="AI25" s="2">
        <v>160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4">
        <v>-18.739999999999998</v>
      </c>
      <c r="BC25" s="2"/>
      <c r="BD25" s="2"/>
      <c r="BE25" s="2"/>
      <c r="BF25" s="2"/>
      <c r="BG25" s="2">
        <f t="shared" si="0"/>
        <v>-18.739999999999998</v>
      </c>
      <c r="BH25" s="2">
        <v>1862.28</v>
      </c>
    </row>
    <row r="26" spans="1:60" x14ac:dyDescent="0.25">
      <c r="A26" s="10">
        <v>23</v>
      </c>
      <c r="B26" s="1">
        <v>170</v>
      </c>
      <c r="C26" s="1" t="s">
        <v>93</v>
      </c>
      <c r="D26" s="1" t="s">
        <v>94</v>
      </c>
      <c r="E26" s="2">
        <v>129.03</v>
      </c>
      <c r="F26" s="2"/>
      <c r="G26" s="2"/>
      <c r="H26" s="2"/>
      <c r="I26" s="2">
        <v>-1362.02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-244.44</v>
      </c>
      <c r="Z26" s="2"/>
      <c r="AA26" s="2"/>
      <c r="AB26" s="2"/>
      <c r="AC26" s="2"/>
      <c r="AD26" s="2"/>
      <c r="AE26" s="2"/>
      <c r="AF26" s="2">
        <v>1920.86</v>
      </c>
      <c r="AG26" s="2">
        <v>640.29</v>
      </c>
      <c r="AH26" s="2">
        <v>-38.14</v>
      </c>
      <c r="AI26" s="2">
        <v>160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v>1862.07</v>
      </c>
      <c r="AW26" s="2"/>
      <c r="AX26" s="2"/>
      <c r="AY26" s="2"/>
      <c r="AZ26" s="2"/>
      <c r="BA26" s="2"/>
      <c r="BB26" s="4">
        <v>-18.739999999999998</v>
      </c>
      <c r="BC26" s="2"/>
      <c r="BD26" s="2">
        <v>-929.08</v>
      </c>
      <c r="BE26" s="2"/>
      <c r="BF26" s="2"/>
      <c r="BG26" s="2">
        <f t="shared" si="0"/>
        <v>-947.82</v>
      </c>
      <c r="BH26" s="2">
        <v>2119.83</v>
      </c>
    </row>
    <row r="27" spans="1:60" x14ac:dyDescent="0.25">
      <c r="A27" s="10">
        <v>24</v>
      </c>
      <c r="B27" s="1">
        <v>159</v>
      </c>
      <c r="C27" s="1" t="s">
        <v>95</v>
      </c>
      <c r="D27" s="1" t="s">
        <v>88</v>
      </c>
      <c r="E27" s="2">
        <v>1874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v>418</v>
      </c>
      <c r="R27" s="2"/>
      <c r="S27" s="2"/>
      <c r="T27" s="2"/>
      <c r="U27" s="2"/>
      <c r="V27" s="2"/>
      <c r="W27" s="2"/>
      <c r="X27" s="2"/>
      <c r="Y27" s="2">
        <v>-196.66</v>
      </c>
      <c r="Z27" s="2"/>
      <c r="AA27" s="2"/>
      <c r="AB27" s="2">
        <v>-14.35</v>
      </c>
      <c r="AC27" s="2"/>
      <c r="AD27" s="2"/>
      <c r="AE27" s="2"/>
      <c r="AF27" s="2"/>
      <c r="AG27" s="2"/>
      <c r="AH27" s="2"/>
      <c r="AI27" s="2">
        <v>160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4"/>
      <c r="BC27" s="2"/>
      <c r="BD27" s="2"/>
      <c r="BE27" s="2"/>
      <c r="BF27" s="2"/>
      <c r="BG27" s="2">
        <f t="shared" si="0"/>
        <v>0</v>
      </c>
      <c r="BH27" s="2">
        <v>2240.9899999999998</v>
      </c>
    </row>
    <row r="28" spans="1:60" x14ac:dyDescent="0.25">
      <c r="A28" s="10">
        <v>25</v>
      </c>
      <c r="B28" s="1">
        <v>80</v>
      </c>
      <c r="C28" s="1" t="s">
        <v>96</v>
      </c>
      <c r="D28" s="1" t="s">
        <v>59</v>
      </c>
      <c r="E28" s="2">
        <v>1874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-152.97999999999999</v>
      </c>
      <c r="Z28" s="2"/>
      <c r="AA28" s="2"/>
      <c r="AB28" s="2"/>
      <c r="AC28" s="2"/>
      <c r="AD28" s="2"/>
      <c r="AE28" s="2"/>
      <c r="AF28" s="2"/>
      <c r="AG28" s="2"/>
      <c r="AH28" s="2"/>
      <c r="AI28" s="2">
        <v>160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4">
        <v>-18.739999999999998</v>
      </c>
      <c r="BC28" s="2"/>
      <c r="BD28" s="2"/>
      <c r="BE28" s="2"/>
      <c r="BF28" s="2"/>
      <c r="BG28" s="2">
        <f t="shared" si="0"/>
        <v>-18.739999999999998</v>
      </c>
      <c r="BH28" s="2">
        <v>1862.28</v>
      </c>
    </row>
    <row r="29" spans="1:60" x14ac:dyDescent="0.25">
      <c r="A29" s="10">
        <v>26</v>
      </c>
      <c r="B29" s="1">
        <v>211</v>
      </c>
      <c r="C29" s="1" t="s">
        <v>97</v>
      </c>
      <c r="D29" s="1" t="s">
        <v>66</v>
      </c>
      <c r="E29" s="2">
        <v>1996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-173.12</v>
      </c>
      <c r="Z29" s="2"/>
      <c r="AA29" s="2"/>
      <c r="AB29" s="2">
        <v>-1.4</v>
      </c>
      <c r="AC29" s="2"/>
      <c r="AD29" s="2"/>
      <c r="AE29" s="2"/>
      <c r="AF29" s="2"/>
      <c r="AG29" s="2"/>
      <c r="AH29" s="2"/>
      <c r="AI29" s="2">
        <v>160</v>
      </c>
      <c r="AJ29" s="2"/>
      <c r="AK29" s="2"/>
      <c r="AL29" s="2"/>
      <c r="AM29" s="2"/>
      <c r="AN29" s="2"/>
      <c r="AO29" s="2">
        <v>99.8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>
        <v>-367.64</v>
      </c>
      <c r="BA29" s="2"/>
      <c r="BB29" s="4"/>
      <c r="BC29" s="2"/>
      <c r="BD29" s="2"/>
      <c r="BE29" s="2"/>
      <c r="BF29" s="2"/>
      <c r="BG29" s="2">
        <f t="shared" si="0"/>
        <v>-367.64</v>
      </c>
      <c r="BH29" s="2">
        <v>1713.64</v>
      </c>
    </row>
    <row r="30" spans="1:60" x14ac:dyDescent="0.25">
      <c r="A30" s="10">
        <v>27</v>
      </c>
      <c r="B30" s="1">
        <v>127</v>
      </c>
      <c r="C30" s="1" t="s">
        <v>98</v>
      </c>
      <c r="D30" s="1" t="s">
        <v>66</v>
      </c>
      <c r="E30" s="2">
        <v>1996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-185.1</v>
      </c>
      <c r="Z30" s="2"/>
      <c r="AA30" s="2"/>
      <c r="AB30" s="2">
        <v>-7.99</v>
      </c>
      <c r="AC30" s="2"/>
      <c r="AD30" s="2"/>
      <c r="AE30" s="2"/>
      <c r="AF30" s="2"/>
      <c r="AG30" s="2"/>
      <c r="AH30" s="2"/>
      <c r="AI30" s="2">
        <v>160</v>
      </c>
      <c r="AJ30" s="2"/>
      <c r="AK30" s="2"/>
      <c r="AL30" s="2"/>
      <c r="AM30" s="2"/>
      <c r="AN30" s="2"/>
      <c r="AO30" s="2"/>
      <c r="AP30" s="2">
        <v>199.6</v>
      </c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4"/>
      <c r="BC30" s="2"/>
      <c r="BD30" s="2"/>
      <c r="BE30" s="2"/>
      <c r="BF30" s="2"/>
      <c r="BG30" s="2">
        <f t="shared" si="0"/>
        <v>0</v>
      </c>
      <c r="BH30" s="2">
        <v>2162.5100000000002</v>
      </c>
    </row>
    <row r="31" spans="1:60" x14ac:dyDescent="0.25">
      <c r="A31" s="10">
        <v>28</v>
      </c>
      <c r="B31" s="1">
        <v>0</v>
      </c>
      <c r="C31" s="1" t="s">
        <v>99</v>
      </c>
      <c r="D31" s="1" t="s">
        <v>100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4635</v>
      </c>
      <c r="W31" s="2"/>
      <c r="X31" s="2"/>
      <c r="Y31" s="2"/>
      <c r="Z31" s="2"/>
      <c r="AA31" s="2">
        <v>-509.85</v>
      </c>
      <c r="AB31" s="2">
        <v>-249.37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4"/>
      <c r="BC31" s="2"/>
      <c r="BD31" s="2"/>
      <c r="BE31" s="2"/>
      <c r="BF31" s="2"/>
      <c r="BG31" s="2">
        <f t="shared" si="0"/>
        <v>0</v>
      </c>
      <c r="BH31" s="2">
        <v>3875.78</v>
      </c>
    </row>
    <row r="32" spans="1:60" x14ac:dyDescent="0.25">
      <c r="A32" s="10">
        <v>29</v>
      </c>
      <c r="B32" s="1">
        <v>33</v>
      </c>
      <c r="C32" s="1" t="s">
        <v>101</v>
      </c>
      <c r="D32" s="1" t="s">
        <v>66</v>
      </c>
      <c r="E32" s="2">
        <v>1874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>
        <v>-152.97999999999999</v>
      </c>
      <c r="Z32" s="2"/>
      <c r="AA32" s="2"/>
      <c r="AB32" s="2"/>
      <c r="AC32" s="2"/>
      <c r="AD32" s="2"/>
      <c r="AE32" s="2"/>
      <c r="AF32" s="2"/>
      <c r="AG32" s="2"/>
      <c r="AH32" s="2"/>
      <c r="AI32" s="2">
        <v>160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4">
        <v>-18.739999999999998</v>
      </c>
      <c r="BC32" s="2"/>
      <c r="BD32" s="2"/>
      <c r="BE32" s="2"/>
      <c r="BF32" s="2"/>
      <c r="BG32" s="2">
        <f t="shared" si="0"/>
        <v>-18.739999999999998</v>
      </c>
      <c r="BH32" s="2">
        <v>1862.28</v>
      </c>
    </row>
    <row r="33" spans="1:60" x14ac:dyDescent="0.25">
      <c r="A33" s="10">
        <v>30</v>
      </c>
      <c r="B33" s="1">
        <v>219</v>
      </c>
      <c r="C33" s="1" t="s">
        <v>102</v>
      </c>
      <c r="D33" s="1" t="s">
        <v>103</v>
      </c>
      <c r="E33" s="2">
        <v>1996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283.88</v>
      </c>
      <c r="S33" s="2"/>
      <c r="T33" s="2"/>
      <c r="U33" s="2"/>
      <c r="V33" s="2"/>
      <c r="W33" s="2"/>
      <c r="X33" s="2">
        <v>54.59</v>
      </c>
      <c r="Y33" s="2">
        <v>-369.61</v>
      </c>
      <c r="Z33" s="2"/>
      <c r="AA33" s="2"/>
      <c r="AB33" s="2">
        <v>-136.91999999999999</v>
      </c>
      <c r="AC33" s="2"/>
      <c r="AD33" s="2"/>
      <c r="AE33" s="2"/>
      <c r="AF33" s="2"/>
      <c r="AG33" s="2"/>
      <c r="AH33" s="2"/>
      <c r="AI33" s="2">
        <v>160</v>
      </c>
      <c r="AJ33" s="2"/>
      <c r="AK33" s="2">
        <v>79.84</v>
      </c>
      <c r="AL33" s="2"/>
      <c r="AM33" s="2"/>
      <c r="AN33" s="2"/>
      <c r="AO33" s="2"/>
      <c r="AP33" s="2"/>
      <c r="AQ33" s="2"/>
      <c r="AR33" s="2"/>
      <c r="AS33" s="2">
        <v>532.27</v>
      </c>
      <c r="AT33" s="2">
        <v>102.36</v>
      </c>
      <c r="AU33" s="2">
        <v>598.79999999999995</v>
      </c>
      <c r="AV33" s="2"/>
      <c r="AW33" s="2">
        <v>-314.77999999999997</v>
      </c>
      <c r="AX33" s="2"/>
      <c r="AY33" s="2"/>
      <c r="AZ33" s="2"/>
      <c r="BA33" s="2"/>
      <c r="BB33" s="4">
        <v>-19.96</v>
      </c>
      <c r="BC33" s="2"/>
      <c r="BD33" s="2"/>
      <c r="BE33" s="2"/>
      <c r="BF33" s="2"/>
      <c r="BG33" s="2">
        <f t="shared" si="0"/>
        <v>-334.73999999999995</v>
      </c>
      <c r="BH33" s="2">
        <v>2966.47</v>
      </c>
    </row>
    <row r="34" spans="1:60" x14ac:dyDescent="0.25">
      <c r="A34" s="10">
        <v>31</v>
      </c>
      <c r="B34" s="1">
        <v>350</v>
      </c>
      <c r="C34" s="1" t="s">
        <v>104</v>
      </c>
      <c r="D34" s="1" t="s">
        <v>88</v>
      </c>
      <c r="E34" s="2">
        <v>1874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418</v>
      </c>
      <c r="R34" s="2"/>
      <c r="S34" s="2"/>
      <c r="T34" s="2"/>
      <c r="U34" s="2"/>
      <c r="V34" s="2"/>
      <c r="W34" s="2"/>
      <c r="X34" s="2"/>
      <c r="Y34" s="2">
        <v>-196.66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>
        <v>-909.17</v>
      </c>
      <c r="BA34" s="2"/>
      <c r="BB34" s="4">
        <v>-18.739999999999998</v>
      </c>
      <c r="BC34" s="2"/>
      <c r="BD34" s="2"/>
      <c r="BE34" s="2">
        <v>-303.05</v>
      </c>
      <c r="BF34" s="2"/>
      <c r="BG34" s="2">
        <f t="shared" si="0"/>
        <v>-1230.96</v>
      </c>
      <c r="BH34" s="2">
        <v>864.38</v>
      </c>
    </row>
    <row r="35" spans="1:60" x14ac:dyDescent="0.25">
      <c r="A35" s="10">
        <v>32</v>
      </c>
      <c r="B35" s="1">
        <v>230</v>
      </c>
      <c r="C35" s="1" t="s">
        <v>105</v>
      </c>
      <c r="D35" s="1" t="s">
        <v>103</v>
      </c>
      <c r="E35" s="2">
        <v>1996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283.88</v>
      </c>
      <c r="S35" s="2"/>
      <c r="T35" s="2"/>
      <c r="U35" s="2"/>
      <c r="V35" s="2"/>
      <c r="W35" s="2"/>
      <c r="X35" s="2">
        <v>54.59</v>
      </c>
      <c r="Y35" s="2">
        <v>-369.61</v>
      </c>
      <c r="Z35" s="2"/>
      <c r="AA35" s="2"/>
      <c r="AB35" s="2">
        <v>-108.48</v>
      </c>
      <c r="AC35" s="2"/>
      <c r="AD35" s="2"/>
      <c r="AE35" s="2"/>
      <c r="AF35" s="2"/>
      <c r="AG35" s="2"/>
      <c r="AH35" s="2"/>
      <c r="AI35" s="2">
        <v>160</v>
      </c>
      <c r="AJ35" s="2"/>
      <c r="AK35" s="2">
        <v>79.84</v>
      </c>
      <c r="AL35" s="2"/>
      <c r="AM35" s="2"/>
      <c r="AN35" s="2"/>
      <c r="AO35" s="2"/>
      <c r="AP35" s="2"/>
      <c r="AQ35" s="2"/>
      <c r="AR35" s="2"/>
      <c r="AS35" s="2">
        <v>532.27</v>
      </c>
      <c r="AT35" s="2">
        <v>102.36</v>
      </c>
      <c r="AU35" s="2">
        <v>598.79999999999995</v>
      </c>
      <c r="AV35" s="2"/>
      <c r="AW35" s="2"/>
      <c r="AX35" s="2"/>
      <c r="AY35" s="2"/>
      <c r="AZ35" s="2"/>
      <c r="BA35" s="2"/>
      <c r="BB35" s="4">
        <v>-19.96</v>
      </c>
      <c r="BC35" s="2"/>
      <c r="BD35" s="2"/>
      <c r="BE35" s="2"/>
      <c r="BF35" s="2"/>
      <c r="BG35" s="2">
        <f t="shared" si="0"/>
        <v>-19.96</v>
      </c>
      <c r="BH35" s="2">
        <v>3309.69</v>
      </c>
    </row>
    <row r="36" spans="1:60" x14ac:dyDescent="0.25">
      <c r="A36" s="10">
        <v>33</v>
      </c>
      <c r="B36" s="1">
        <v>30</v>
      </c>
      <c r="C36" s="1" t="s">
        <v>106</v>
      </c>
      <c r="D36" s="1" t="s">
        <v>66</v>
      </c>
      <c r="E36" s="2">
        <v>1874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v>-152.97999999999999</v>
      </c>
      <c r="Z36" s="2"/>
      <c r="AA36" s="2"/>
      <c r="AB36" s="2"/>
      <c r="AC36" s="2"/>
      <c r="AD36" s="2"/>
      <c r="AE36" s="2"/>
      <c r="AF36" s="2"/>
      <c r="AG36" s="2"/>
      <c r="AH36" s="2"/>
      <c r="AI36" s="2">
        <v>160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>
        <v>-450.81</v>
      </c>
      <c r="BA36" s="2"/>
      <c r="BB36" s="4">
        <v>-18.739999999999998</v>
      </c>
      <c r="BC36" s="2"/>
      <c r="BD36" s="2"/>
      <c r="BE36" s="2"/>
      <c r="BF36" s="2"/>
      <c r="BG36" s="2">
        <f t="shared" si="0"/>
        <v>-469.55</v>
      </c>
      <c r="BH36" s="2">
        <v>1411.47</v>
      </c>
    </row>
    <row r="37" spans="1:60" x14ac:dyDescent="0.25">
      <c r="A37" s="10">
        <v>34</v>
      </c>
      <c r="B37" s="1">
        <v>79</v>
      </c>
      <c r="C37" s="1" t="s">
        <v>107</v>
      </c>
      <c r="D37" s="1" t="s">
        <v>59</v>
      </c>
      <c r="E37" s="2">
        <v>1874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>
        <v>-152.97999999999999</v>
      </c>
      <c r="Z37" s="2"/>
      <c r="AA37" s="2"/>
      <c r="AB37" s="2"/>
      <c r="AC37" s="2"/>
      <c r="AD37" s="2"/>
      <c r="AE37" s="2"/>
      <c r="AF37" s="2"/>
      <c r="AG37" s="2"/>
      <c r="AH37" s="2"/>
      <c r="AI37" s="2">
        <v>160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>
        <v>-557.41</v>
      </c>
      <c r="BA37" s="2"/>
      <c r="BB37" s="4">
        <v>-18.739999999999998</v>
      </c>
      <c r="BC37" s="2"/>
      <c r="BD37" s="2"/>
      <c r="BE37" s="2"/>
      <c r="BF37" s="2"/>
      <c r="BG37" s="2">
        <f t="shared" si="0"/>
        <v>-576.15</v>
      </c>
      <c r="BH37" s="2">
        <v>1304.8699999999999</v>
      </c>
    </row>
    <row r="38" spans="1:60" x14ac:dyDescent="0.25">
      <c r="A38" s="10">
        <v>35</v>
      </c>
      <c r="B38" s="1">
        <v>231</v>
      </c>
      <c r="C38" s="1" t="s">
        <v>108</v>
      </c>
      <c r="D38" s="1" t="s">
        <v>66</v>
      </c>
      <c r="E38" s="2">
        <v>1996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v>283.88</v>
      </c>
      <c r="S38" s="2"/>
      <c r="T38" s="2"/>
      <c r="U38" s="2"/>
      <c r="V38" s="2"/>
      <c r="W38" s="2"/>
      <c r="X38" s="2">
        <v>54.59</v>
      </c>
      <c r="Y38" s="2">
        <v>-369.61</v>
      </c>
      <c r="Z38" s="2"/>
      <c r="AA38" s="2"/>
      <c r="AB38" s="2">
        <v>-136.91999999999999</v>
      </c>
      <c r="AC38" s="2"/>
      <c r="AD38" s="2"/>
      <c r="AE38" s="2"/>
      <c r="AF38" s="2"/>
      <c r="AG38" s="2"/>
      <c r="AH38" s="2"/>
      <c r="AI38" s="2">
        <v>160</v>
      </c>
      <c r="AJ38" s="2"/>
      <c r="AK38" s="2">
        <v>79.84</v>
      </c>
      <c r="AL38" s="2"/>
      <c r="AM38" s="2"/>
      <c r="AN38" s="2"/>
      <c r="AO38" s="2"/>
      <c r="AP38" s="2"/>
      <c r="AQ38" s="2"/>
      <c r="AR38" s="2"/>
      <c r="AS38" s="2">
        <v>532.27</v>
      </c>
      <c r="AT38" s="2">
        <v>102.36</v>
      </c>
      <c r="AU38" s="2">
        <v>598.79999999999995</v>
      </c>
      <c r="AV38" s="2"/>
      <c r="AW38" s="2"/>
      <c r="AX38" s="2"/>
      <c r="AY38" s="2"/>
      <c r="AZ38" s="2"/>
      <c r="BA38" s="2"/>
      <c r="BB38" s="4"/>
      <c r="BC38" s="2"/>
      <c r="BD38" s="2"/>
      <c r="BE38" s="2"/>
      <c r="BF38" s="2"/>
      <c r="BG38" s="2">
        <f t="shared" si="0"/>
        <v>0</v>
      </c>
      <c r="BH38" s="2">
        <v>3301.21</v>
      </c>
    </row>
    <row r="39" spans="1:60" x14ac:dyDescent="0.25">
      <c r="A39" s="10">
        <v>36</v>
      </c>
      <c r="B39" s="1">
        <v>5</v>
      </c>
      <c r="C39" s="1" t="s">
        <v>109</v>
      </c>
      <c r="D39" s="1" t="s">
        <v>64</v>
      </c>
      <c r="E39" s="2">
        <v>2000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>
        <v>4500</v>
      </c>
      <c r="T39" s="2"/>
      <c r="U39" s="2"/>
      <c r="V39" s="2"/>
      <c r="W39" s="2"/>
      <c r="X39" s="2"/>
      <c r="Y39" s="2">
        <v>-713.08</v>
      </c>
      <c r="Z39" s="2"/>
      <c r="AA39" s="2"/>
      <c r="AB39" s="2">
        <v>-722.04</v>
      </c>
      <c r="AC39" s="2"/>
      <c r="AD39" s="2"/>
      <c r="AE39" s="2"/>
      <c r="AF39" s="2"/>
      <c r="AG39" s="2"/>
      <c r="AH39" s="2"/>
      <c r="AI39" s="2">
        <v>160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4"/>
      <c r="BC39" s="2"/>
      <c r="BD39" s="2"/>
      <c r="BE39" s="2"/>
      <c r="BF39" s="2"/>
      <c r="BG39" s="2">
        <f t="shared" si="0"/>
        <v>0</v>
      </c>
      <c r="BH39" s="2">
        <v>5224.88</v>
      </c>
    </row>
    <row r="40" spans="1:60" x14ac:dyDescent="0.25">
      <c r="A40" s="10">
        <v>37</v>
      </c>
      <c r="B40" s="1">
        <v>217</v>
      </c>
      <c r="C40" s="1" t="s">
        <v>110</v>
      </c>
      <c r="D40" s="1" t="s">
        <v>59</v>
      </c>
      <c r="E40" s="2">
        <v>1874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-152.97999999999999</v>
      </c>
      <c r="Z40" s="2"/>
      <c r="AA40" s="2"/>
      <c r="AB40" s="2"/>
      <c r="AC40" s="2"/>
      <c r="AD40" s="2"/>
      <c r="AE40" s="2"/>
      <c r="AF40" s="2"/>
      <c r="AG40" s="2"/>
      <c r="AH40" s="2"/>
      <c r="AI40" s="2">
        <v>160</v>
      </c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>
        <v>-283.79000000000002</v>
      </c>
      <c r="BA40" s="2"/>
      <c r="BB40" s="4">
        <v>-18.739999999999998</v>
      </c>
      <c r="BC40" s="2"/>
      <c r="BD40" s="2"/>
      <c r="BE40" s="2"/>
      <c r="BF40" s="2"/>
      <c r="BG40" s="2">
        <f t="shared" si="0"/>
        <v>-302.53000000000003</v>
      </c>
      <c r="BH40" s="2">
        <v>1578.49</v>
      </c>
    </row>
    <row r="41" spans="1:60" x14ac:dyDescent="0.25">
      <c r="A41" s="10">
        <v>38</v>
      </c>
      <c r="B41" s="1">
        <v>220</v>
      </c>
      <c r="C41" s="1" t="s">
        <v>111</v>
      </c>
      <c r="D41" s="1" t="s">
        <v>66</v>
      </c>
      <c r="E41" s="2">
        <v>1996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v>141.94</v>
      </c>
      <c r="S41" s="2"/>
      <c r="T41" s="2"/>
      <c r="U41" s="2"/>
      <c r="V41" s="2"/>
      <c r="W41" s="2"/>
      <c r="X41" s="2">
        <v>27.3</v>
      </c>
      <c r="Y41" s="2">
        <v>-337.7</v>
      </c>
      <c r="Z41" s="2"/>
      <c r="AA41" s="2"/>
      <c r="AB41" s="2">
        <v>-107.51</v>
      </c>
      <c r="AC41" s="2"/>
      <c r="AD41" s="2"/>
      <c r="AE41" s="2"/>
      <c r="AF41" s="2"/>
      <c r="AG41" s="2"/>
      <c r="AH41" s="2"/>
      <c r="AI41" s="2">
        <v>160</v>
      </c>
      <c r="AJ41" s="2"/>
      <c r="AK41" s="2"/>
      <c r="AL41" s="2"/>
      <c r="AM41" s="2"/>
      <c r="AN41" s="2"/>
      <c r="AO41" s="2"/>
      <c r="AP41" s="2">
        <v>199.6</v>
      </c>
      <c r="AQ41" s="2"/>
      <c r="AR41" s="2"/>
      <c r="AS41" s="2">
        <v>382.57</v>
      </c>
      <c r="AT41" s="2">
        <v>73.569999999999993</v>
      </c>
      <c r="AU41" s="2">
        <v>598.79999999999995</v>
      </c>
      <c r="AV41" s="2"/>
      <c r="AW41" s="2">
        <v>-555.30999999999995</v>
      </c>
      <c r="AX41" s="2">
        <v>-171.2</v>
      </c>
      <c r="AY41" s="2"/>
      <c r="AZ41" s="2"/>
      <c r="BA41" s="2"/>
      <c r="BB41" s="4"/>
      <c r="BC41" s="2"/>
      <c r="BD41" s="2"/>
      <c r="BE41" s="2"/>
      <c r="BF41" s="2"/>
      <c r="BG41" s="2">
        <f t="shared" si="0"/>
        <v>-726.51</v>
      </c>
      <c r="BH41" s="2">
        <v>2408.06</v>
      </c>
    </row>
    <row r="42" spans="1:60" x14ac:dyDescent="0.25">
      <c r="A42" s="10">
        <v>39</v>
      </c>
      <c r="B42" s="1">
        <v>352</v>
      </c>
      <c r="C42" s="1" t="s">
        <v>112</v>
      </c>
      <c r="D42" s="1" t="s">
        <v>59</v>
      </c>
      <c r="E42" s="2">
        <v>60.45</v>
      </c>
      <c r="F42" s="2"/>
      <c r="G42" s="2"/>
      <c r="H42" s="2"/>
      <c r="I42" s="2">
        <v>-1567.77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-219.05</v>
      </c>
      <c r="Z42" s="2"/>
      <c r="AA42" s="2"/>
      <c r="AB42" s="2"/>
      <c r="AC42" s="2"/>
      <c r="AD42" s="2"/>
      <c r="AE42" s="2"/>
      <c r="AF42" s="2">
        <v>1813.55</v>
      </c>
      <c r="AG42" s="2">
        <v>604.52</v>
      </c>
      <c r="AH42" s="2">
        <v>-8.01</v>
      </c>
      <c r="AI42" s="2">
        <v>160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4">
        <v>-18.739999999999998</v>
      </c>
      <c r="BC42" s="2"/>
      <c r="BD42" s="2">
        <v>-624.66999999999996</v>
      </c>
      <c r="BE42" s="2"/>
      <c r="BF42" s="2"/>
      <c r="BG42" s="2">
        <f t="shared" si="0"/>
        <v>-643.41</v>
      </c>
      <c r="BH42" s="2">
        <v>200.28</v>
      </c>
    </row>
    <row r="43" spans="1:60" x14ac:dyDescent="0.25">
      <c r="A43" s="10">
        <v>40</v>
      </c>
      <c r="B43" s="1">
        <v>73</v>
      </c>
      <c r="C43" s="1" t="s">
        <v>113</v>
      </c>
      <c r="D43" s="1" t="s">
        <v>74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-488.93</v>
      </c>
      <c r="Z43" s="2"/>
      <c r="AA43" s="2"/>
      <c r="AB43" s="2">
        <v>-189.98</v>
      </c>
      <c r="AC43" s="2"/>
      <c r="AD43" s="2"/>
      <c r="AE43" s="2"/>
      <c r="AF43" s="2"/>
      <c r="AG43" s="2"/>
      <c r="AH43" s="2"/>
      <c r="AI43" s="2">
        <v>160</v>
      </c>
      <c r="AJ43" s="2">
        <v>4500</v>
      </c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4">
        <v>-45</v>
      </c>
      <c r="BC43" s="2"/>
      <c r="BD43" s="2"/>
      <c r="BE43" s="2"/>
      <c r="BF43" s="2"/>
      <c r="BG43" s="2">
        <f t="shared" si="0"/>
        <v>-45</v>
      </c>
      <c r="BH43" s="2">
        <v>3936.09</v>
      </c>
    </row>
    <row r="44" spans="1:60" x14ac:dyDescent="0.25">
      <c r="A44" s="10">
        <v>41</v>
      </c>
      <c r="B44" s="1">
        <v>60</v>
      </c>
      <c r="C44" s="1" t="s">
        <v>114</v>
      </c>
      <c r="D44" s="1" t="s">
        <v>59</v>
      </c>
      <c r="E44" s="2">
        <v>1692.65</v>
      </c>
      <c r="F44" s="2"/>
      <c r="G44" s="2"/>
      <c r="H44" s="2"/>
      <c r="I44" s="2">
        <v>-119.09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-158.80000000000001</v>
      </c>
      <c r="Z44" s="2"/>
      <c r="AA44" s="2"/>
      <c r="AB44" s="2"/>
      <c r="AC44" s="2"/>
      <c r="AD44" s="2">
        <v>-309.62</v>
      </c>
      <c r="AE44" s="2"/>
      <c r="AF44" s="2">
        <v>184.57</v>
      </c>
      <c r="AG44" s="2">
        <v>61.52</v>
      </c>
      <c r="AH44" s="2"/>
      <c r="AI44" s="2">
        <v>160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>
        <v>-561.39</v>
      </c>
      <c r="BA44" s="2"/>
      <c r="BB44" s="4">
        <v>-18.739999999999998</v>
      </c>
      <c r="BC44" s="2"/>
      <c r="BD44" s="2">
        <v>-104.11</v>
      </c>
      <c r="BE44" s="2"/>
      <c r="BF44" s="2"/>
      <c r="BG44" s="2">
        <f t="shared" si="0"/>
        <v>-684.24</v>
      </c>
      <c r="BH44" s="2">
        <v>826.99</v>
      </c>
    </row>
    <row r="45" spans="1:60" x14ac:dyDescent="0.25">
      <c r="A45" s="10">
        <v>42</v>
      </c>
      <c r="B45" s="1">
        <v>199</v>
      </c>
      <c r="C45" s="1" t="s">
        <v>115</v>
      </c>
      <c r="D45" s="1" t="s">
        <v>59</v>
      </c>
      <c r="E45" s="2">
        <v>1874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v>-337.32</v>
      </c>
      <c r="U45" s="2"/>
      <c r="V45" s="2"/>
      <c r="W45" s="2"/>
      <c r="X45" s="2"/>
      <c r="Y45" s="2">
        <v>-152.97999999999999</v>
      </c>
      <c r="Z45" s="2"/>
      <c r="AA45" s="2"/>
      <c r="AB45" s="2"/>
      <c r="AC45" s="2"/>
      <c r="AD45" s="2"/>
      <c r="AE45" s="2"/>
      <c r="AF45" s="2"/>
      <c r="AG45" s="2"/>
      <c r="AH45" s="2"/>
      <c r="AI45" s="2">
        <v>160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4"/>
      <c r="BC45" s="2"/>
      <c r="BD45" s="2"/>
      <c r="BE45" s="2"/>
      <c r="BF45" s="2"/>
      <c r="BG45" s="2">
        <f t="shared" si="0"/>
        <v>0</v>
      </c>
      <c r="BH45" s="2">
        <v>1543.7</v>
      </c>
    </row>
    <row r="46" spans="1:60" x14ac:dyDescent="0.25">
      <c r="A46" s="10">
        <v>43</v>
      </c>
      <c r="B46" s="1">
        <v>221</v>
      </c>
      <c r="C46" s="1" t="s">
        <v>116</v>
      </c>
      <c r="D46" s="1" t="s">
        <v>72</v>
      </c>
      <c r="E46" s="2">
        <v>1996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-1075.3</v>
      </c>
      <c r="U46" s="2"/>
      <c r="V46" s="2"/>
      <c r="W46" s="2"/>
      <c r="X46" s="2"/>
      <c r="Y46" s="2">
        <v>-278.27999999999997</v>
      </c>
      <c r="Z46" s="2"/>
      <c r="AA46" s="2"/>
      <c r="AB46" s="2"/>
      <c r="AC46" s="2"/>
      <c r="AD46" s="2"/>
      <c r="AE46" s="2"/>
      <c r="AF46" s="2"/>
      <c r="AG46" s="2"/>
      <c r="AH46" s="2"/>
      <c r="AI46" s="2">
        <v>160</v>
      </c>
      <c r="AJ46" s="2"/>
      <c r="AK46" s="2">
        <v>79.84</v>
      </c>
      <c r="AL46" s="2"/>
      <c r="AM46" s="2"/>
      <c r="AN46" s="2"/>
      <c r="AO46" s="2"/>
      <c r="AP46" s="2"/>
      <c r="AQ46" s="2"/>
      <c r="AR46" s="2"/>
      <c r="AS46" s="2">
        <v>249.5</v>
      </c>
      <c r="AT46" s="2">
        <v>47.98</v>
      </c>
      <c r="AU46" s="2">
        <v>598.79999999999995</v>
      </c>
      <c r="AV46" s="2"/>
      <c r="AW46" s="2"/>
      <c r="AX46" s="2"/>
      <c r="AY46" s="2"/>
      <c r="AZ46" s="2"/>
      <c r="BA46" s="2"/>
      <c r="BB46" s="4"/>
      <c r="BC46" s="2"/>
      <c r="BD46" s="2"/>
      <c r="BE46" s="2"/>
      <c r="BF46" s="2"/>
      <c r="BG46" s="2">
        <f t="shared" si="0"/>
        <v>0</v>
      </c>
      <c r="BH46" s="2">
        <v>1778.54</v>
      </c>
    </row>
    <row r="47" spans="1:60" x14ac:dyDescent="0.25">
      <c r="A47" s="10">
        <v>44</v>
      </c>
      <c r="B47" s="1">
        <v>222</v>
      </c>
      <c r="C47" s="1" t="s">
        <v>117</v>
      </c>
      <c r="D47" s="1" t="s">
        <v>72</v>
      </c>
      <c r="E47" s="2">
        <v>1996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-280.66000000000003</v>
      </c>
      <c r="Z47" s="2"/>
      <c r="AA47" s="2"/>
      <c r="AB47" s="2">
        <v>-46.33</v>
      </c>
      <c r="AC47" s="2"/>
      <c r="AD47" s="2"/>
      <c r="AE47" s="2"/>
      <c r="AF47" s="2"/>
      <c r="AG47" s="2"/>
      <c r="AH47" s="2"/>
      <c r="AI47" s="2">
        <v>160</v>
      </c>
      <c r="AJ47" s="2"/>
      <c r="AK47" s="2">
        <v>79.84</v>
      </c>
      <c r="AL47" s="2"/>
      <c r="AM47" s="2"/>
      <c r="AN47" s="2"/>
      <c r="AO47" s="2"/>
      <c r="AP47" s="2"/>
      <c r="AQ47" s="2"/>
      <c r="AR47" s="2"/>
      <c r="AS47" s="2">
        <v>266.13</v>
      </c>
      <c r="AT47" s="2">
        <v>51.18</v>
      </c>
      <c r="AU47" s="2">
        <v>598.79999999999995</v>
      </c>
      <c r="AV47" s="2"/>
      <c r="AW47" s="2"/>
      <c r="AX47" s="2"/>
      <c r="AY47" s="2"/>
      <c r="AZ47" s="2"/>
      <c r="BA47" s="2"/>
      <c r="BB47" s="4"/>
      <c r="BC47" s="2"/>
      <c r="BD47" s="2"/>
      <c r="BE47" s="2"/>
      <c r="BF47" s="2"/>
      <c r="BG47" s="2">
        <f t="shared" si="0"/>
        <v>0</v>
      </c>
      <c r="BH47" s="2">
        <v>2824.96</v>
      </c>
    </row>
    <row r="48" spans="1:60" x14ac:dyDescent="0.25">
      <c r="A48" s="10">
        <v>45</v>
      </c>
      <c r="B48" s="1">
        <v>191</v>
      </c>
      <c r="C48" s="1" t="s">
        <v>118</v>
      </c>
      <c r="D48" s="1" t="s">
        <v>119</v>
      </c>
      <c r="E48" s="2">
        <v>1874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>
        <v>-152.97999999999999</v>
      </c>
      <c r="Z48" s="2"/>
      <c r="AA48" s="2"/>
      <c r="AB48" s="2"/>
      <c r="AC48" s="2"/>
      <c r="AD48" s="2"/>
      <c r="AE48" s="2"/>
      <c r="AF48" s="2"/>
      <c r="AG48" s="2"/>
      <c r="AH48" s="2"/>
      <c r="AI48" s="2">
        <v>160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>
        <v>-445.62</v>
      </c>
      <c r="BA48" s="2"/>
      <c r="BB48" s="4">
        <v>-18.739999999999998</v>
      </c>
      <c r="BC48" s="2"/>
      <c r="BD48" s="2"/>
      <c r="BE48" s="2"/>
      <c r="BF48" s="2"/>
      <c r="BG48" s="2">
        <f t="shared" si="0"/>
        <v>-464.36</v>
      </c>
      <c r="BH48" s="2">
        <v>1416.66</v>
      </c>
    </row>
    <row r="49" spans="1:60" x14ac:dyDescent="0.25">
      <c r="A49" s="10">
        <v>46</v>
      </c>
      <c r="B49" s="1">
        <v>358</v>
      </c>
      <c r="C49" s="1" t="s">
        <v>120</v>
      </c>
      <c r="D49" s="1" t="s">
        <v>121</v>
      </c>
      <c r="E49" s="2"/>
      <c r="F49" s="2"/>
      <c r="G49" s="2"/>
      <c r="H49" s="2"/>
      <c r="I49" s="2">
        <v>-6031.38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v>-2690.03</v>
      </c>
      <c r="U49" s="2">
        <v>-1323.66</v>
      </c>
      <c r="V49" s="2"/>
      <c r="W49" s="2"/>
      <c r="X49" s="2"/>
      <c r="Y49" s="2">
        <v>-713.08</v>
      </c>
      <c r="Z49" s="2"/>
      <c r="AA49" s="2"/>
      <c r="AB49" s="2">
        <v>-2160.61</v>
      </c>
      <c r="AC49" s="2"/>
      <c r="AD49" s="2"/>
      <c r="AE49" s="2"/>
      <c r="AF49" s="2">
        <v>6728.23</v>
      </c>
      <c r="AG49" s="2">
        <v>2242.7399999999998</v>
      </c>
      <c r="AH49" s="2">
        <v>-944.82</v>
      </c>
      <c r="AI49" s="2">
        <v>160</v>
      </c>
      <c r="AJ49" s="2">
        <v>14129.27</v>
      </c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4"/>
      <c r="BC49" s="2"/>
      <c r="BD49" s="2"/>
      <c r="BE49" s="2"/>
      <c r="BF49" s="2"/>
      <c r="BG49" s="2">
        <f t="shared" si="0"/>
        <v>0</v>
      </c>
      <c r="BH49" s="2">
        <v>9396.66</v>
      </c>
    </row>
    <row r="50" spans="1:60" x14ac:dyDescent="0.25">
      <c r="A50" s="10">
        <v>47</v>
      </c>
      <c r="B50" s="1">
        <v>351</v>
      </c>
      <c r="C50" s="1" t="s">
        <v>122</v>
      </c>
      <c r="D50" s="1" t="s">
        <v>123</v>
      </c>
      <c r="E50" s="2">
        <v>1874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v>-152.97999999999999</v>
      </c>
      <c r="Z50" s="2"/>
      <c r="AA50" s="2"/>
      <c r="AB50" s="2"/>
      <c r="AC50" s="2"/>
      <c r="AD50" s="2"/>
      <c r="AE50" s="2"/>
      <c r="AF50" s="2"/>
      <c r="AG50" s="2"/>
      <c r="AH50" s="2"/>
      <c r="AI50" s="2">
        <v>160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>
        <v>-510.95</v>
      </c>
      <c r="BA50" s="2"/>
      <c r="BB50" s="4">
        <v>-18.739999999999998</v>
      </c>
      <c r="BC50" s="2"/>
      <c r="BD50" s="2"/>
      <c r="BE50" s="2"/>
      <c r="BF50" s="2"/>
      <c r="BG50" s="2">
        <f t="shared" si="0"/>
        <v>-529.68999999999994</v>
      </c>
      <c r="BH50" s="2">
        <v>1351.33</v>
      </c>
    </row>
    <row r="51" spans="1:60" x14ac:dyDescent="0.25">
      <c r="A51" s="10">
        <v>48</v>
      </c>
      <c r="B51" s="1">
        <v>391</v>
      </c>
      <c r="C51" s="1" t="s">
        <v>124</v>
      </c>
      <c r="D51" s="1" t="s">
        <v>125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-698.93</v>
      </c>
      <c r="Z51" s="2"/>
      <c r="AA51" s="2"/>
      <c r="AB51" s="2">
        <v>-588.42999999999995</v>
      </c>
      <c r="AC51" s="2"/>
      <c r="AD51" s="2"/>
      <c r="AE51" s="2"/>
      <c r="AF51" s="2"/>
      <c r="AG51" s="2"/>
      <c r="AH51" s="2"/>
      <c r="AI51" s="2">
        <v>160</v>
      </c>
      <c r="AJ51" s="2">
        <v>6000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4"/>
      <c r="BC51" s="2"/>
      <c r="BD51" s="2"/>
      <c r="BE51" s="2"/>
      <c r="BF51" s="2"/>
      <c r="BG51" s="2">
        <f t="shared" si="0"/>
        <v>0</v>
      </c>
      <c r="BH51" s="2">
        <v>4872.6400000000003</v>
      </c>
    </row>
    <row r="52" spans="1:60" x14ac:dyDescent="0.25">
      <c r="A52" s="10">
        <v>49</v>
      </c>
      <c r="B52" s="1">
        <v>627</v>
      </c>
      <c r="C52" s="1" t="s">
        <v>126</v>
      </c>
      <c r="D52" s="1" t="s">
        <v>127</v>
      </c>
      <c r="E52" s="2"/>
      <c r="F52" s="2"/>
      <c r="G52" s="2">
        <v>181.6</v>
      </c>
      <c r="H52" s="2">
        <v>60.53</v>
      </c>
      <c r="I52" s="2"/>
      <c r="J52" s="2"/>
      <c r="K52" s="2"/>
      <c r="L52" s="2">
        <v>158.16999999999999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>
        <v>-11.86</v>
      </c>
      <c r="Z52" s="2">
        <v>-6.81</v>
      </c>
      <c r="AA52" s="2"/>
      <c r="AB52" s="2"/>
      <c r="AC52" s="2"/>
      <c r="AD52" s="2"/>
      <c r="AE52" s="2">
        <v>90.8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4"/>
      <c r="BC52" s="2"/>
      <c r="BD52" s="2"/>
      <c r="BE52" s="2"/>
      <c r="BF52" s="2"/>
      <c r="BG52" s="2">
        <f t="shared" si="0"/>
        <v>0</v>
      </c>
      <c r="BH52" s="2">
        <v>472.43</v>
      </c>
    </row>
    <row r="53" spans="1:60" x14ac:dyDescent="0.25">
      <c r="A53" s="10">
        <v>50</v>
      </c>
      <c r="B53" s="1">
        <v>235</v>
      </c>
      <c r="C53" s="1" t="s">
        <v>128</v>
      </c>
      <c r="D53" s="1" t="s">
        <v>66</v>
      </c>
      <c r="E53" s="2">
        <v>1996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>
        <v>-156.75</v>
      </c>
      <c r="U53" s="2"/>
      <c r="V53" s="2"/>
      <c r="W53" s="2"/>
      <c r="X53" s="2"/>
      <c r="Y53" s="2">
        <v>-171.14</v>
      </c>
      <c r="Z53" s="2"/>
      <c r="AA53" s="2"/>
      <c r="AB53" s="2"/>
      <c r="AC53" s="2"/>
      <c r="AD53" s="2"/>
      <c r="AE53" s="2"/>
      <c r="AF53" s="2"/>
      <c r="AG53" s="2"/>
      <c r="AH53" s="2"/>
      <c r="AI53" s="2">
        <v>160</v>
      </c>
      <c r="AJ53" s="2"/>
      <c r="AK53" s="2">
        <v>79.84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>
        <v>-387.73</v>
      </c>
      <c r="AX53" s="2"/>
      <c r="AY53" s="2"/>
      <c r="AZ53" s="2"/>
      <c r="BA53" s="2"/>
      <c r="BB53" s="4">
        <v>-19.96</v>
      </c>
      <c r="BC53" s="2"/>
      <c r="BD53" s="2"/>
      <c r="BE53" s="2"/>
      <c r="BF53" s="2"/>
      <c r="BG53" s="2">
        <f t="shared" si="0"/>
        <v>-407.69</v>
      </c>
      <c r="BH53" s="2">
        <v>1500.26</v>
      </c>
    </row>
    <row r="54" spans="1:60" x14ac:dyDescent="0.25">
      <c r="A54" s="10">
        <v>51</v>
      </c>
      <c r="B54" s="1">
        <v>0</v>
      </c>
      <c r="C54" s="1" t="s">
        <v>129</v>
      </c>
      <c r="D54" s="1" t="s">
        <v>91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>
        <v>5793.75</v>
      </c>
      <c r="W54" s="2"/>
      <c r="X54" s="2"/>
      <c r="Y54" s="2"/>
      <c r="Z54" s="2"/>
      <c r="AA54" s="2">
        <v>-637.30999999999995</v>
      </c>
      <c r="AB54" s="2">
        <v>-548.66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4"/>
      <c r="BC54" s="2"/>
      <c r="BD54" s="2"/>
      <c r="BE54" s="2"/>
      <c r="BF54" s="2"/>
      <c r="BG54" s="2">
        <f t="shared" si="0"/>
        <v>0</v>
      </c>
      <c r="BH54" s="2">
        <v>4607.78</v>
      </c>
    </row>
    <row r="55" spans="1:60" x14ac:dyDescent="0.25">
      <c r="A55" s="10">
        <v>52</v>
      </c>
      <c r="B55" s="1">
        <v>76</v>
      </c>
      <c r="C55" s="1" t="s">
        <v>130</v>
      </c>
      <c r="D55" s="1" t="s">
        <v>74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>
        <v>-558.92999999999995</v>
      </c>
      <c r="Z55" s="2"/>
      <c r="AA55" s="2"/>
      <c r="AB55" s="2">
        <v>-235.14</v>
      </c>
      <c r="AC55" s="2"/>
      <c r="AD55" s="2"/>
      <c r="AE55" s="2"/>
      <c r="AF55" s="2"/>
      <c r="AG55" s="2"/>
      <c r="AH55" s="2"/>
      <c r="AI55" s="2">
        <v>160</v>
      </c>
      <c r="AJ55" s="2">
        <v>5000</v>
      </c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4"/>
      <c r="BC55" s="2"/>
      <c r="BD55" s="2"/>
      <c r="BE55" s="2"/>
      <c r="BF55" s="2"/>
      <c r="BG55" s="2">
        <f t="shared" si="0"/>
        <v>0</v>
      </c>
      <c r="BH55" s="2">
        <v>4365.93</v>
      </c>
    </row>
    <row r="56" spans="1:60" x14ac:dyDescent="0.25">
      <c r="A56" s="10">
        <v>53</v>
      </c>
      <c r="B56" s="1">
        <v>28</v>
      </c>
      <c r="C56" s="1" t="s">
        <v>131</v>
      </c>
      <c r="D56" s="1" t="s">
        <v>66</v>
      </c>
      <c r="E56" s="2">
        <v>1874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>
        <v>-152.97999999999999</v>
      </c>
      <c r="Z56" s="2"/>
      <c r="AA56" s="2"/>
      <c r="AB56" s="2"/>
      <c r="AC56" s="2"/>
      <c r="AD56" s="2"/>
      <c r="AE56" s="2"/>
      <c r="AF56" s="2"/>
      <c r="AG56" s="2"/>
      <c r="AH56" s="2"/>
      <c r="AI56" s="2">
        <v>160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4">
        <v>-18.739999999999998</v>
      </c>
      <c r="BC56" s="2"/>
      <c r="BD56" s="2"/>
      <c r="BE56" s="2"/>
      <c r="BF56" s="2"/>
      <c r="BG56" s="2">
        <f t="shared" si="0"/>
        <v>-18.739999999999998</v>
      </c>
      <c r="BH56" s="2">
        <v>1862.28</v>
      </c>
    </row>
    <row r="57" spans="1:60" x14ac:dyDescent="0.25">
      <c r="A57" s="10">
        <v>54</v>
      </c>
      <c r="B57" s="1">
        <v>617</v>
      </c>
      <c r="C57" s="1" t="s">
        <v>132</v>
      </c>
      <c r="D57" s="1" t="s">
        <v>127</v>
      </c>
      <c r="E57" s="2">
        <v>544.79999999999995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-40.86</v>
      </c>
      <c r="Z57" s="2"/>
      <c r="AA57" s="2"/>
      <c r="AB57" s="2"/>
      <c r="AC57" s="2"/>
      <c r="AD57" s="2"/>
      <c r="AE57" s="2"/>
      <c r="AF57" s="2"/>
      <c r="AG57" s="2"/>
      <c r="AH57" s="2"/>
      <c r="AI57" s="2">
        <v>160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4"/>
      <c r="BC57" s="2"/>
      <c r="BD57" s="2"/>
      <c r="BE57" s="2"/>
      <c r="BF57" s="2"/>
      <c r="BG57" s="2">
        <f t="shared" si="0"/>
        <v>0</v>
      </c>
      <c r="BH57" s="2">
        <v>663.94</v>
      </c>
    </row>
    <row r="58" spans="1:60" x14ac:dyDescent="0.25">
      <c r="A58" s="10">
        <v>55</v>
      </c>
      <c r="B58" s="1">
        <v>82</v>
      </c>
      <c r="C58" s="1" t="s">
        <v>133</v>
      </c>
      <c r="D58" s="1" t="s">
        <v>134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>
        <v>-698.93</v>
      </c>
      <c r="Z58" s="2"/>
      <c r="AA58" s="2"/>
      <c r="AB58" s="2">
        <v>-536.29999999999995</v>
      </c>
      <c r="AC58" s="2"/>
      <c r="AD58" s="2"/>
      <c r="AE58" s="2"/>
      <c r="AF58" s="2"/>
      <c r="AG58" s="2"/>
      <c r="AH58" s="2"/>
      <c r="AI58" s="2">
        <v>160</v>
      </c>
      <c r="AJ58" s="2">
        <v>6000</v>
      </c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4"/>
      <c r="BC58" s="2"/>
      <c r="BD58" s="2"/>
      <c r="BE58" s="2"/>
      <c r="BF58" s="2"/>
      <c r="BG58" s="2">
        <f t="shared" si="0"/>
        <v>0</v>
      </c>
      <c r="BH58" s="2">
        <v>4924.7700000000004</v>
      </c>
    </row>
    <row r="59" spans="1:60" x14ac:dyDescent="0.25">
      <c r="A59" s="10">
        <v>56</v>
      </c>
      <c r="B59" s="1">
        <v>0</v>
      </c>
      <c r="C59" s="1" t="s">
        <v>135</v>
      </c>
      <c r="D59" s="1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>
        <v>5793.75</v>
      </c>
      <c r="W59" s="2"/>
      <c r="X59" s="2"/>
      <c r="Y59" s="2"/>
      <c r="Z59" s="2"/>
      <c r="AA59" s="2">
        <v>-637.30999999999995</v>
      </c>
      <c r="AB59" s="2">
        <v>-444.39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4"/>
      <c r="BC59" s="2"/>
      <c r="BD59" s="2"/>
      <c r="BE59" s="2"/>
      <c r="BF59" s="2"/>
      <c r="BG59" s="2">
        <f t="shared" si="0"/>
        <v>0</v>
      </c>
      <c r="BH59" s="2">
        <v>4712.05</v>
      </c>
    </row>
    <row r="60" spans="1:60" x14ac:dyDescent="0.25">
      <c r="A60" s="10">
        <v>57</v>
      </c>
      <c r="B60" s="1">
        <v>223</v>
      </c>
      <c r="C60" s="1" t="s">
        <v>137</v>
      </c>
      <c r="D60" s="1" t="s">
        <v>81</v>
      </c>
      <c r="E60" s="2">
        <v>1996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-177.91</v>
      </c>
      <c r="Z60" s="2"/>
      <c r="AA60" s="2"/>
      <c r="AB60" s="2"/>
      <c r="AC60" s="2"/>
      <c r="AD60" s="2"/>
      <c r="AE60" s="2"/>
      <c r="AF60" s="2"/>
      <c r="AG60" s="2"/>
      <c r="AH60" s="2"/>
      <c r="AI60" s="2">
        <v>160</v>
      </c>
      <c r="AJ60" s="2"/>
      <c r="AK60" s="2"/>
      <c r="AL60" s="2"/>
      <c r="AM60" s="2"/>
      <c r="AN60" s="2">
        <v>139.72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4"/>
      <c r="BC60" s="2"/>
      <c r="BD60" s="2"/>
      <c r="BE60" s="2"/>
      <c r="BF60" s="2"/>
      <c r="BG60" s="2">
        <f t="shared" si="0"/>
        <v>0</v>
      </c>
      <c r="BH60" s="2">
        <v>2117.81</v>
      </c>
    </row>
    <row r="61" spans="1:60" x14ac:dyDescent="0.25">
      <c r="A61" s="10">
        <v>58</v>
      </c>
      <c r="B61" s="1">
        <v>58</v>
      </c>
      <c r="C61" s="1" t="s">
        <v>138</v>
      </c>
      <c r="D61" s="1" t="s">
        <v>59</v>
      </c>
      <c r="E61" s="2">
        <v>1874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>
        <v>-152.97999999999999</v>
      </c>
      <c r="Z61" s="2"/>
      <c r="AA61" s="2"/>
      <c r="AB61" s="2"/>
      <c r="AC61" s="2"/>
      <c r="AD61" s="2"/>
      <c r="AE61" s="2"/>
      <c r="AF61" s="2"/>
      <c r="AG61" s="2"/>
      <c r="AH61" s="2"/>
      <c r="AI61" s="2">
        <v>160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4">
        <v>-18.739999999999998</v>
      </c>
      <c r="BC61" s="2"/>
      <c r="BD61" s="2"/>
      <c r="BE61" s="2"/>
      <c r="BF61" s="2"/>
      <c r="BG61" s="2">
        <f t="shared" si="0"/>
        <v>-18.739999999999998</v>
      </c>
      <c r="BH61" s="2">
        <v>1862.28</v>
      </c>
    </row>
    <row r="62" spans="1:60" x14ac:dyDescent="0.25">
      <c r="A62" s="10">
        <v>59</v>
      </c>
      <c r="B62" s="1">
        <v>324</v>
      </c>
      <c r="C62" s="1" t="s">
        <v>139</v>
      </c>
      <c r="D62" s="1" t="s">
        <v>59</v>
      </c>
      <c r="E62" s="2">
        <v>1874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-152.97999999999999</v>
      </c>
      <c r="Z62" s="2"/>
      <c r="AA62" s="2"/>
      <c r="AB62" s="2"/>
      <c r="AC62" s="2"/>
      <c r="AD62" s="2"/>
      <c r="AE62" s="2"/>
      <c r="AF62" s="2"/>
      <c r="AG62" s="2"/>
      <c r="AH62" s="2"/>
      <c r="AI62" s="2">
        <v>160</v>
      </c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>
        <v>-331.91</v>
      </c>
      <c r="BA62" s="2"/>
      <c r="BB62" s="4"/>
      <c r="BC62" s="2"/>
      <c r="BD62" s="2"/>
      <c r="BE62" s="2"/>
      <c r="BF62" s="2"/>
      <c r="BG62" s="2">
        <f t="shared" si="0"/>
        <v>-331.91</v>
      </c>
      <c r="BH62" s="2">
        <v>1549.11</v>
      </c>
    </row>
    <row r="63" spans="1:60" x14ac:dyDescent="0.25">
      <c r="A63" s="10">
        <v>60</v>
      </c>
      <c r="B63" s="1">
        <v>224</v>
      </c>
      <c r="C63" s="1" t="s">
        <v>140</v>
      </c>
      <c r="D63" s="1" t="s">
        <v>141</v>
      </c>
      <c r="E63" s="2">
        <v>1996</v>
      </c>
      <c r="F63" s="2"/>
      <c r="G63" s="2"/>
      <c r="H63" s="2"/>
      <c r="I63" s="2"/>
      <c r="J63" s="2"/>
      <c r="K63" s="2"/>
      <c r="L63" s="2"/>
      <c r="M63" s="2"/>
      <c r="N63" s="2"/>
      <c r="O63" s="2">
        <v>-64.39</v>
      </c>
      <c r="P63" s="2"/>
      <c r="Q63" s="2"/>
      <c r="R63" s="2"/>
      <c r="S63" s="2"/>
      <c r="T63" s="2"/>
      <c r="U63" s="2"/>
      <c r="V63" s="2"/>
      <c r="W63" s="2"/>
      <c r="X63" s="2"/>
      <c r="Y63" s="2">
        <v>-234.85</v>
      </c>
      <c r="Z63" s="2"/>
      <c r="AA63" s="2"/>
      <c r="AB63" s="2">
        <v>-35.36</v>
      </c>
      <c r="AC63" s="2"/>
      <c r="AD63" s="2"/>
      <c r="AE63" s="2"/>
      <c r="AF63" s="2"/>
      <c r="AG63" s="2"/>
      <c r="AH63" s="2"/>
      <c r="AI63" s="2">
        <v>160</v>
      </c>
      <c r="AJ63" s="2"/>
      <c r="AK63" s="2">
        <v>79.84</v>
      </c>
      <c r="AL63" s="2"/>
      <c r="AM63" s="2"/>
      <c r="AN63" s="2"/>
      <c r="AO63" s="2"/>
      <c r="AP63" s="2"/>
      <c r="AQ63" s="2"/>
      <c r="AR63" s="2"/>
      <c r="AS63" s="2"/>
      <c r="AT63" s="2"/>
      <c r="AU63" s="2">
        <v>598.79999999999995</v>
      </c>
      <c r="AV63" s="2"/>
      <c r="AW63" s="2">
        <v>-362.62</v>
      </c>
      <c r="AX63" s="2"/>
      <c r="AY63" s="2"/>
      <c r="AZ63" s="2">
        <v>-334.67</v>
      </c>
      <c r="BA63" s="2">
        <v>-400.67</v>
      </c>
      <c r="BB63" s="4"/>
      <c r="BC63" s="2"/>
      <c r="BD63" s="2"/>
      <c r="BE63" s="2"/>
      <c r="BF63" s="2"/>
      <c r="BG63" s="2">
        <f t="shared" si="0"/>
        <v>-1097.96</v>
      </c>
      <c r="BH63" s="2">
        <v>1402.08</v>
      </c>
    </row>
    <row r="64" spans="1:60" x14ac:dyDescent="0.25">
      <c r="A64" s="10">
        <v>61</v>
      </c>
      <c r="B64" s="1">
        <v>225</v>
      </c>
      <c r="C64" s="1" t="s">
        <v>142</v>
      </c>
      <c r="D64" s="1" t="s">
        <v>72</v>
      </c>
      <c r="E64" s="2">
        <v>1996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-171.14</v>
      </c>
      <c r="Z64" s="2"/>
      <c r="AA64" s="2"/>
      <c r="AB64" s="2"/>
      <c r="AC64" s="2"/>
      <c r="AD64" s="2"/>
      <c r="AE64" s="2"/>
      <c r="AF64" s="2"/>
      <c r="AG64" s="2"/>
      <c r="AH64" s="2"/>
      <c r="AI64" s="2">
        <v>160</v>
      </c>
      <c r="AJ64" s="2"/>
      <c r="AK64" s="2">
        <v>79.84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>
        <v>-620.15</v>
      </c>
      <c r="BA64" s="2"/>
      <c r="BB64" s="4"/>
      <c r="BC64" s="2"/>
      <c r="BD64" s="2"/>
      <c r="BE64" s="2"/>
      <c r="BF64" s="2"/>
      <c r="BG64" s="2">
        <f t="shared" si="0"/>
        <v>-620.15</v>
      </c>
      <c r="BH64" s="2">
        <v>1444.55</v>
      </c>
    </row>
    <row r="65" spans="1:60" x14ac:dyDescent="0.25">
      <c r="A65" s="10">
        <v>62</v>
      </c>
      <c r="B65" s="1">
        <v>90</v>
      </c>
      <c r="C65" s="1" t="s">
        <v>143</v>
      </c>
      <c r="D65" s="1" t="s">
        <v>144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-418.93</v>
      </c>
      <c r="Z65" s="2"/>
      <c r="AA65" s="2"/>
      <c r="AB65" s="2">
        <v>-153.91999999999999</v>
      </c>
      <c r="AC65" s="2"/>
      <c r="AD65" s="2"/>
      <c r="AE65" s="2"/>
      <c r="AF65" s="2"/>
      <c r="AG65" s="2"/>
      <c r="AH65" s="2"/>
      <c r="AI65" s="2">
        <v>160</v>
      </c>
      <c r="AJ65" s="2">
        <v>4000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>
        <v>-388.77</v>
      </c>
      <c r="BA65" s="2">
        <v>-646.76</v>
      </c>
      <c r="BB65" s="4"/>
      <c r="BC65" s="2"/>
      <c r="BD65" s="2"/>
      <c r="BE65" s="2"/>
      <c r="BF65" s="2"/>
      <c r="BG65" s="2">
        <f t="shared" si="0"/>
        <v>-1035.53</v>
      </c>
      <c r="BH65" s="2">
        <v>2551.62</v>
      </c>
    </row>
    <row r="66" spans="1:60" x14ac:dyDescent="0.25">
      <c r="A66" s="10">
        <v>63</v>
      </c>
      <c r="B66" s="1">
        <v>233</v>
      </c>
      <c r="C66" s="1" t="s">
        <v>145</v>
      </c>
      <c r="D66" s="1" t="s">
        <v>66</v>
      </c>
      <c r="E66" s="2">
        <v>1996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283.88</v>
      </c>
      <c r="S66" s="2"/>
      <c r="T66" s="2"/>
      <c r="U66" s="2"/>
      <c r="V66" s="2"/>
      <c r="W66" s="2"/>
      <c r="X66" s="2">
        <v>54.59</v>
      </c>
      <c r="Y66" s="2">
        <v>-369.61</v>
      </c>
      <c r="Z66" s="2"/>
      <c r="AA66" s="2"/>
      <c r="AB66" s="2">
        <v>-108.48</v>
      </c>
      <c r="AC66" s="2"/>
      <c r="AD66" s="2"/>
      <c r="AE66" s="2"/>
      <c r="AF66" s="2"/>
      <c r="AG66" s="2"/>
      <c r="AH66" s="2"/>
      <c r="AI66" s="2">
        <v>160</v>
      </c>
      <c r="AJ66" s="2"/>
      <c r="AK66" s="2">
        <v>79.84</v>
      </c>
      <c r="AL66" s="2"/>
      <c r="AM66" s="2"/>
      <c r="AN66" s="2"/>
      <c r="AO66" s="2"/>
      <c r="AP66" s="2"/>
      <c r="AQ66" s="2"/>
      <c r="AR66" s="2"/>
      <c r="AS66" s="2">
        <v>532.27</v>
      </c>
      <c r="AT66" s="2">
        <v>102.36</v>
      </c>
      <c r="AU66" s="2">
        <v>598.79999999999995</v>
      </c>
      <c r="AV66" s="2"/>
      <c r="AW66" s="2"/>
      <c r="AX66" s="2"/>
      <c r="AY66" s="2"/>
      <c r="AZ66" s="2"/>
      <c r="BA66" s="2"/>
      <c r="BB66" s="4"/>
      <c r="BC66" s="2"/>
      <c r="BD66" s="2"/>
      <c r="BE66" s="2"/>
      <c r="BF66" s="2"/>
      <c r="BG66" s="2">
        <f t="shared" si="0"/>
        <v>0</v>
      </c>
      <c r="BH66" s="2">
        <v>3329.65</v>
      </c>
    </row>
    <row r="67" spans="1:60" x14ac:dyDescent="0.25">
      <c r="A67" s="10">
        <v>64</v>
      </c>
      <c r="B67" s="1">
        <v>174</v>
      </c>
      <c r="C67" s="1" t="s">
        <v>146</v>
      </c>
      <c r="D67" s="1" t="s">
        <v>66</v>
      </c>
      <c r="E67" s="2">
        <v>60.45</v>
      </c>
      <c r="F67" s="2"/>
      <c r="G67" s="2"/>
      <c r="H67" s="2"/>
      <c r="I67" s="2">
        <v>-1575.78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>
        <v>-219.05</v>
      </c>
      <c r="Z67" s="2"/>
      <c r="AA67" s="2"/>
      <c r="AB67" s="2"/>
      <c r="AC67" s="2">
        <v>450.26</v>
      </c>
      <c r="AD67" s="2"/>
      <c r="AE67" s="2"/>
      <c r="AF67" s="2">
        <v>1813.55</v>
      </c>
      <c r="AG67" s="2">
        <v>604.52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>
        <v>-508.68</v>
      </c>
      <c r="BA67" s="2"/>
      <c r="BB67" s="4">
        <v>-0.6</v>
      </c>
      <c r="BC67" s="2"/>
      <c r="BD67" s="2">
        <v>-624.66999999999996</v>
      </c>
      <c r="BE67" s="2"/>
      <c r="BF67" s="2"/>
      <c r="BG67" s="2">
        <f t="shared" si="0"/>
        <v>-1133.95</v>
      </c>
      <c r="BH67" s="2">
        <v>0</v>
      </c>
    </row>
    <row r="68" spans="1:60" x14ac:dyDescent="0.25">
      <c r="A68" s="10">
        <v>65</v>
      </c>
      <c r="B68" s="1">
        <v>118</v>
      </c>
      <c r="C68" s="1" t="s">
        <v>147</v>
      </c>
      <c r="D68" s="1" t="s">
        <v>66</v>
      </c>
      <c r="E68" s="2">
        <v>60.45</v>
      </c>
      <c r="F68" s="2"/>
      <c r="G68" s="2"/>
      <c r="H68" s="2"/>
      <c r="I68" s="2">
        <v>-1553.55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>
        <v>-219.05</v>
      </c>
      <c r="Z68" s="2"/>
      <c r="AA68" s="2"/>
      <c r="AB68" s="2"/>
      <c r="AC68" s="2"/>
      <c r="AD68" s="2"/>
      <c r="AE68" s="2"/>
      <c r="AF68" s="2">
        <v>1813.55</v>
      </c>
      <c r="AG68" s="2">
        <v>604.52</v>
      </c>
      <c r="AH68" s="2">
        <v>-22.23</v>
      </c>
      <c r="AI68" s="2">
        <v>160</v>
      </c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4">
        <v>-18.739999999999998</v>
      </c>
      <c r="BC68" s="2"/>
      <c r="BD68" s="2">
        <v>-624.66999999999996</v>
      </c>
      <c r="BE68" s="2"/>
      <c r="BF68" s="2"/>
      <c r="BG68" s="2">
        <f t="shared" si="0"/>
        <v>-643.41</v>
      </c>
      <c r="BH68" s="2">
        <v>200.28</v>
      </c>
    </row>
    <row r="69" spans="1:60" x14ac:dyDescent="0.25">
      <c r="A69" s="10">
        <v>66</v>
      </c>
      <c r="B69" s="1">
        <v>226</v>
      </c>
      <c r="C69" s="1" t="s">
        <v>148</v>
      </c>
      <c r="D69" s="1" t="s">
        <v>88</v>
      </c>
      <c r="E69" s="2">
        <v>1996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418</v>
      </c>
      <c r="R69" s="2"/>
      <c r="S69" s="2"/>
      <c r="T69" s="2"/>
      <c r="U69" s="2"/>
      <c r="V69" s="2"/>
      <c r="W69" s="2"/>
      <c r="X69" s="2"/>
      <c r="Y69" s="2">
        <v>-220.88</v>
      </c>
      <c r="Z69" s="2"/>
      <c r="AA69" s="2"/>
      <c r="AB69" s="2">
        <v>-27.67</v>
      </c>
      <c r="AC69" s="2"/>
      <c r="AD69" s="2"/>
      <c r="AE69" s="2"/>
      <c r="AF69" s="2"/>
      <c r="AG69" s="2"/>
      <c r="AH69" s="2"/>
      <c r="AI69" s="2">
        <v>160</v>
      </c>
      <c r="AJ69" s="2"/>
      <c r="AK69" s="2">
        <v>79.84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>
        <v>-264.33999999999997</v>
      </c>
      <c r="BA69" s="2"/>
      <c r="BB69" s="4"/>
      <c r="BC69" s="2"/>
      <c r="BD69" s="2"/>
      <c r="BE69" s="2"/>
      <c r="BF69" s="2"/>
      <c r="BG69" s="2">
        <f t="shared" ref="BG69:BG132" si="1">SUM(AW69:BF69)</f>
        <v>-264.33999999999997</v>
      </c>
      <c r="BH69" s="2">
        <v>2140.9499999999998</v>
      </c>
    </row>
    <row r="70" spans="1:60" x14ac:dyDescent="0.25">
      <c r="A70" s="10">
        <v>67</v>
      </c>
      <c r="B70" s="1">
        <v>315</v>
      </c>
      <c r="C70" s="1" t="s">
        <v>149</v>
      </c>
      <c r="D70" s="1" t="s">
        <v>150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>
        <v>-713.08</v>
      </c>
      <c r="Z70" s="2"/>
      <c r="AA70" s="2"/>
      <c r="AB70" s="2">
        <v>-4566.08</v>
      </c>
      <c r="AC70" s="2"/>
      <c r="AD70" s="2"/>
      <c r="AE70" s="2"/>
      <c r="AF70" s="2"/>
      <c r="AG70" s="2"/>
      <c r="AH70" s="2"/>
      <c r="AI70" s="2">
        <v>160</v>
      </c>
      <c r="AJ70" s="2">
        <v>20857.5</v>
      </c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>
        <v>-1929.96</v>
      </c>
      <c r="BA70" s="2"/>
      <c r="BB70" s="4"/>
      <c r="BC70" s="2"/>
      <c r="BD70" s="2"/>
      <c r="BE70" s="2"/>
      <c r="BF70" s="2"/>
      <c r="BG70" s="2">
        <f t="shared" si="1"/>
        <v>-1929.96</v>
      </c>
      <c r="BH70" s="2">
        <v>13808.38</v>
      </c>
    </row>
    <row r="71" spans="1:60" x14ac:dyDescent="0.25">
      <c r="A71" s="10">
        <v>68</v>
      </c>
      <c r="B71" s="1">
        <v>616</v>
      </c>
      <c r="C71" s="1" t="s">
        <v>151</v>
      </c>
      <c r="D71" s="1" t="s">
        <v>127</v>
      </c>
      <c r="E71" s="2">
        <v>544.79999999999995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-40.86</v>
      </c>
      <c r="Z71" s="2"/>
      <c r="AA71" s="2"/>
      <c r="AB71" s="2"/>
      <c r="AC71" s="2"/>
      <c r="AD71" s="2"/>
      <c r="AE71" s="2"/>
      <c r="AF71" s="2"/>
      <c r="AG71" s="2"/>
      <c r="AH71" s="2"/>
      <c r="AI71" s="2">
        <v>160</v>
      </c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4"/>
      <c r="BC71" s="2"/>
      <c r="BD71" s="2"/>
      <c r="BE71" s="2"/>
      <c r="BF71" s="2"/>
      <c r="BG71" s="2">
        <f t="shared" si="1"/>
        <v>0</v>
      </c>
      <c r="BH71" s="2">
        <v>663.94</v>
      </c>
    </row>
    <row r="72" spans="1:60" x14ac:dyDescent="0.25">
      <c r="A72" s="10">
        <v>69</v>
      </c>
      <c r="B72" s="1">
        <v>227</v>
      </c>
      <c r="C72" s="1" t="s">
        <v>152</v>
      </c>
      <c r="D72" s="1" t="s">
        <v>153</v>
      </c>
      <c r="E72" s="2">
        <v>1996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>
        <v>-206.42</v>
      </c>
      <c r="Z72" s="2"/>
      <c r="AA72" s="2"/>
      <c r="AB72" s="2">
        <v>-19.72</v>
      </c>
      <c r="AC72" s="2"/>
      <c r="AD72" s="2"/>
      <c r="AE72" s="2"/>
      <c r="AF72" s="2"/>
      <c r="AG72" s="2"/>
      <c r="AH72" s="2"/>
      <c r="AI72" s="2">
        <v>160</v>
      </c>
      <c r="AJ72" s="2"/>
      <c r="AK72" s="2">
        <v>79.84</v>
      </c>
      <c r="AL72" s="2"/>
      <c r="AM72" s="2"/>
      <c r="AN72" s="2"/>
      <c r="AO72" s="2"/>
      <c r="AP72" s="2"/>
      <c r="AQ72" s="2"/>
      <c r="AR72" s="2"/>
      <c r="AS72" s="2">
        <v>249.5</v>
      </c>
      <c r="AT72" s="2">
        <v>47.98</v>
      </c>
      <c r="AU72" s="2"/>
      <c r="AV72" s="2"/>
      <c r="AW72" s="2"/>
      <c r="AX72" s="2"/>
      <c r="AY72" s="2"/>
      <c r="AZ72" s="2">
        <v>-600.48</v>
      </c>
      <c r="BA72" s="2"/>
      <c r="BB72" s="4"/>
      <c r="BC72" s="2"/>
      <c r="BD72" s="2"/>
      <c r="BE72" s="2"/>
      <c r="BF72" s="2"/>
      <c r="BG72" s="2">
        <f t="shared" si="1"/>
        <v>-600.48</v>
      </c>
      <c r="BH72" s="2">
        <v>1706.7</v>
      </c>
    </row>
    <row r="73" spans="1:60" x14ac:dyDescent="0.25">
      <c r="A73" s="10">
        <v>70</v>
      </c>
      <c r="B73" s="1">
        <v>320</v>
      </c>
      <c r="C73" s="1" t="s">
        <v>154</v>
      </c>
      <c r="D73" s="1" t="s">
        <v>66</v>
      </c>
      <c r="E73" s="2">
        <v>1996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>
        <v>248.39</v>
      </c>
      <c r="S73" s="2"/>
      <c r="T73" s="2"/>
      <c r="U73" s="2"/>
      <c r="V73" s="2"/>
      <c r="W73" s="2"/>
      <c r="X73" s="2">
        <v>47.77</v>
      </c>
      <c r="Y73" s="2">
        <v>-347.26</v>
      </c>
      <c r="Z73" s="2"/>
      <c r="AA73" s="2"/>
      <c r="AB73" s="2">
        <v>-116.33</v>
      </c>
      <c r="AC73" s="2"/>
      <c r="AD73" s="2"/>
      <c r="AE73" s="2"/>
      <c r="AF73" s="2"/>
      <c r="AG73" s="2"/>
      <c r="AH73" s="2"/>
      <c r="AI73" s="2">
        <v>160</v>
      </c>
      <c r="AJ73" s="2"/>
      <c r="AK73" s="2"/>
      <c r="AL73" s="2"/>
      <c r="AM73" s="2"/>
      <c r="AN73" s="2"/>
      <c r="AO73" s="2">
        <v>99.8</v>
      </c>
      <c r="AP73" s="2"/>
      <c r="AQ73" s="2"/>
      <c r="AR73" s="2"/>
      <c r="AS73" s="2">
        <v>465.73</v>
      </c>
      <c r="AT73" s="2">
        <v>89.56</v>
      </c>
      <c r="AU73" s="2">
        <v>540.85</v>
      </c>
      <c r="AV73" s="2"/>
      <c r="AW73" s="2"/>
      <c r="AX73" s="2"/>
      <c r="AY73" s="2"/>
      <c r="AZ73" s="2"/>
      <c r="BA73" s="2"/>
      <c r="BB73" s="4"/>
      <c r="BC73" s="2"/>
      <c r="BD73" s="2"/>
      <c r="BE73" s="2"/>
      <c r="BF73" s="2"/>
      <c r="BG73" s="2">
        <f t="shared" si="1"/>
        <v>0</v>
      </c>
      <c r="BH73" s="2">
        <v>3184.51</v>
      </c>
    </row>
    <row r="74" spans="1:60" x14ac:dyDescent="0.25">
      <c r="A74" s="10">
        <v>71</v>
      </c>
      <c r="B74" s="1">
        <v>228</v>
      </c>
      <c r="C74" s="1" t="s">
        <v>155</v>
      </c>
      <c r="D74" s="1" t="s">
        <v>66</v>
      </c>
      <c r="E74" s="2">
        <v>1996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>
        <v>3600</v>
      </c>
      <c r="T74" s="2">
        <v>-1045</v>
      </c>
      <c r="U74" s="2"/>
      <c r="V74" s="2"/>
      <c r="W74" s="2"/>
      <c r="X74" s="2"/>
      <c r="Y74" s="2">
        <v>-656.34</v>
      </c>
      <c r="Z74" s="2"/>
      <c r="AA74" s="2"/>
      <c r="AB74" s="2">
        <v>-262.62</v>
      </c>
      <c r="AC74" s="2"/>
      <c r="AD74" s="2"/>
      <c r="AE74" s="2"/>
      <c r="AF74" s="2"/>
      <c r="AG74" s="2"/>
      <c r="AH74" s="2"/>
      <c r="AI74" s="2">
        <v>160</v>
      </c>
      <c r="AJ74" s="2"/>
      <c r="AK74" s="2"/>
      <c r="AL74" s="2"/>
      <c r="AM74" s="2"/>
      <c r="AN74" s="2"/>
      <c r="AO74" s="2">
        <v>99.8</v>
      </c>
      <c r="AP74" s="2"/>
      <c r="AQ74" s="2"/>
      <c r="AR74" s="2"/>
      <c r="AS74" s="2"/>
      <c r="AT74" s="2"/>
      <c r="AU74" s="2"/>
      <c r="AV74" s="2"/>
      <c r="AW74" s="2">
        <v>-695.16</v>
      </c>
      <c r="AX74" s="2"/>
      <c r="AY74" s="2"/>
      <c r="AZ74" s="2">
        <v>-829.83</v>
      </c>
      <c r="BA74" s="2"/>
      <c r="BB74" s="4">
        <v>-19.96</v>
      </c>
      <c r="BC74" s="2"/>
      <c r="BD74" s="2"/>
      <c r="BE74" s="2">
        <v>-276.61</v>
      </c>
      <c r="BF74" s="2"/>
      <c r="BG74" s="2">
        <f t="shared" si="1"/>
        <v>-1821.56</v>
      </c>
      <c r="BH74" s="2">
        <v>2070.2800000000002</v>
      </c>
    </row>
    <row r="75" spans="1:60" x14ac:dyDescent="0.25">
      <c r="A75" s="10">
        <v>72</v>
      </c>
      <c r="B75" s="1">
        <v>600</v>
      </c>
      <c r="C75" s="1" t="s">
        <v>156</v>
      </c>
      <c r="D75" s="1" t="s">
        <v>66</v>
      </c>
      <c r="E75" s="2">
        <v>1874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>
        <v>-152.97999999999999</v>
      </c>
      <c r="Z75" s="2"/>
      <c r="AA75" s="2"/>
      <c r="AB75" s="2"/>
      <c r="AC75" s="2"/>
      <c r="AD75" s="2"/>
      <c r="AE75" s="2"/>
      <c r="AF75" s="2"/>
      <c r="AG75" s="2"/>
      <c r="AH75" s="2"/>
      <c r="AI75" s="2">
        <v>160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4">
        <v>-18.739999999999998</v>
      </c>
      <c r="BC75" s="2"/>
      <c r="BD75" s="2"/>
      <c r="BE75" s="2"/>
      <c r="BF75" s="2"/>
      <c r="BG75" s="2">
        <f t="shared" si="1"/>
        <v>-18.739999999999998</v>
      </c>
      <c r="BH75" s="2">
        <v>1862.28</v>
      </c>
    </row>
    <row r="76" spans="1:60" x14ac:dyDescent="0.25">
      <c r="A76" s="10">
        <v>73</v>
      </c>
      <c r="B76" s="1">
        <v>229</v>
      </c>
      <c r="C76" s="1" t="s">
        <v>157</v>
      </c>
      <c r="D76" s="1" t="s">
        <v>158</v>
      </c>
      <c r="E76" s="2">
        <v>1996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>
        <v>-280.66000000000003</v>
      </c>
      <c r="Z76" s="2"/>
      <c r="AA76" s="2"/>
      <c r="AB76" s="2">
        <v>-46.33</v>
      </c>
      <c r="AC76" s="2"/>
      <c r="AD76" s="2"/>
      <c r="AE76" s="2"/>
      <c r="AF76" s="2"/>
      <c r="AG76" s="2"/>
      <c r="AH76" s="2"/>
      <c r="AI76" s="2">
        <v>160</v>
      </c>
      <c r="AJ76" s="2"/>
      <c r="AK76" s="2">
        <v>79.84</v>
      </c>
      <c r="AL76" s="2"/>
      <c r="AM76" s="2"/>
      <c r="AN76" s="2"/>
      <c r="AO76" s="2"/>
      <c r="AP76" s="2"/>
      <c r="AQ76" s="2"/>
      <c r="AR76" s="2"/>
      <c r="AS76" s="2">
        <v>266.13</v>
      </c>
      <c r="AT76" s="2">
        <v>51.18</v>
      </c>
      <c r="AU76" s="2">
        <v>598.79999999999995</v>
      </c>
      <c r="AV76" s="2"/>
      <c r="AW76" s="2"/>
      <c r="AX76" s="2"/>
      <c r="AY76" s="2"/>
      <c r="AZ76" s="2"/>
      <c r="BA76" s="2"/>
      <c r="BB76" s="4"/>
      <c r="BC76" s="2"/>
      <c r="BD76" s="2"/>
      <c r="BE76" s="2"/>
      <c r="BF76" s="2"/>
      <c r="BG76" s="2">
        <f t="shared" si="1"/>
        <v>0</v>
      </c>
      <c r="BH76" s="2">
        <v>2824.96</v>
      </c>
    </row>
    <row r="77" spans="1:60" x14ac:dyDescent="0.25">
      <c r="A77" s="10">
        <v>74</v>
      </c>
      <c r="B77" s="1">
        <v>599</v>
      </c>
      <c r="C77" s="1" t="s">
        <v>159</v>
      </c>
      <c r="D77" s="1" t="s">
        <v>74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>
        <v>-558.92999999999995</v>
      </c>
      <c r="Z77" s="2"/>
      <c r="AA77" s="2"/>
      <c r="AB77" s="2">
        <v>-277.8</v>
      </c>
      <c r="AC77" s="2"/>
      <c r="AD77" s="2"/>
      <c r="AE77" s="2"/>
      <c r="AF77" s="2"/>
      <c r="AG77" s="2"/>
      <c r="AH77" s="2"/>
      <c r="AI77" s="2">
        <v>160</v>
      </c>
      <c r="AJ77" s="2">
        <v>5000</v>
      </c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4"/>
      <c r="BC77" s="2"/>
      <c r="BD77" s="2"/>
      <c r="BE77" s="2"/>
      <c r="BF77" s="2"/>
      <c r="BG77" s="2">
        <f t="shared" si="1"/>
        <v>0</v>
      </c>
      <c r="BH77" s="2">
        <v>4323.2700000000004</v>
      </c>
    </row>
    <row r="78" spans="1:60" x14ac:dyDescent="0.25">
      <c r="A78" s="10">
        <v>75</v>
      </c>
      <c r="B78" s="1">
        <v>249</v>
      </c>
      <c r="C78" s="1" t="s">
        <v>160</v>
      </c>
      <c r="D78" s="1" t="s">
        <v>161</v>
      </c>
      <c r="E78" s="2">
        <v>1030.19</v>
      </c>
      <c r="F78" s="2"/>
      <c r="G78" s="2"/>
      <c r="H78" s="2"/>
      <c r="I78" s="2">
        <v>-2221.27</v>
      </c>
      <c r="J78" s="2"/>
      <c r="K78" s="2"/>
      <c r="L78" s="2"/>
      <c r="M78" s="2"/>
      <c r="N78" s="2"/>
      <c r="O78" s="2"/>
      <c r="P78" s="2"/>
      <c r="Q78" s="2"/>
      <c r="R78" s="2"/>
      <c r="S78" s="2">
        <v>1161.29</v>
      </c>
      <c r="T78" s="2"/>
      <c r="U78" s="2"/>
      <c r="V78" s="2"/>
      <c r="W78" s="2"/>
      <c r="X78" s="2"/>
      <c r="Y78" s="2">
        <v>-524.41</v>
      </c>
      <c r="Z78" s="2"/>
      <c r="AA78" s="2"/>
      <c r="AB78" s="2">
        <v>-5.85</v>
      </c>
      <c r="AC78" s="2"/>
      <c r="AD78" s="2"/>
      <c r="AE78" s="2"/>
      <c r="AF78" s="2">
        <v>1851.92</v>
      </c>
      <c r="AG78" s="2">
        <v>617.30999999999995</v>
      </c>
      <c r="AH78" s="2">
        <v>-25.73</v>
      </c>
      <c r="AI78" s="2">
        <v>160</v>
      </c>
      <c r="AJ78" s="2"/>
      <c r="AK78" s="2"/>
      <c r="AL78" s="2">
        <v>92.72</v>
      </c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4"/>
      <c r="BC78" s="2"/>
      <c r="BD78" s="2"/>
      <c r="BE78" s="2"/>
      <c r="BF78" s="2"/>
      <c r="BG78" s="2">
        <f t="shared" si="1"/>
        <v>0</v>
      </c>
      <c r="BH78" s="2">
        <v>2136.17</v>
      </c>
    </row>
    <row r="79" spans="1:60" x14ac:dyDescent="0.25">
      <c r="A79" s="10">
        <v>76</v>
      </c>
      <c r="B79" s="1">
        <v>196</v>
      </c>
      <c r="C79" s="1" t="s">
        <v>162</v>
      </c>
      <c r="D79" s="1" t="s">
        <v>59</v>
      </c>
      <c r="E79" s="2">
        <v>1874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>
        <v>-152.97999999999999</v>
      </c>
      <c r="Z79" s="2"/>
      <c r="AA79" s="2"/>
      <c r="AB79" s="2"/>
      <c r="AC79" s="2"/>
      <c r="AD79" s="2"/>
      <c r="AE79" s="2"/>
      <c r="AF79" s="2"/>
      <c r="AG79" s="2"/>
      <c r="AH79" s="2"/>
      <c r="AI79" s="2">
        <v>160</v>
      </c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4">
        <v>-18.739999999999998</v>
      </c>
      <c r="BC79" s="2"/>
      <c r="BD79" s="2"/>
      <c r="BE79" s="2"/>
      <c r="BF79" s="2"/>
      <c r="BG79" s="2">
        <f t="shared" si="1"/>
        <v>-18.739999999999998</v>
      </c>
      <c r="BH79" s="2">
        <v>1862.28</v>
      </c>
    </row>
    <row r="80" spans="1:60" x14ac:dyDescent="0.25">
      <c r="A80" s="10">
        <v>77</v>
      </c>
      <c r="B80" s="1">
        <v>247</v>
      </c>
      <c r="C80" s="1" t="s">
        <v>163</v>
      </c>
      <c r="D80" s="1" t="s">
        <v>66</v>
      </c>
      <c r="E80" s="2">
        <v>1996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>
        <v>-237.42</v>
      </c>
      <c r="U80" s="2"/>
      <c r="V80" s="2"/>
      <c r="W80" s="2"/>
      <c r="X80" s="2"/>
      <c r="Y80" s="2">
        <v>-278.27999999999997</v>
      </c>
      <c r="Z80" s="2"/>
      <c r="AA80" s="2"/>
      <c r="AB80" s="2">
        <v>-12.99</v>
      </c>
      <c r="AC80" s="2"/>
      <c r="AD80" s="2"/>
      <c r="AE80" s="2"/>
      <c r="AF80" s="2"/>
      <c r="AG80" s="2"/>
      <c r="AH80" s="2"/>
      <c r="AI80" s="2">
        <v>160</v>
      </c>
      <c r="AJ80" s="2"/>
      <c r="AK80" s="2">
        <v>79.84</v>
      </c>
      <c r="AL80" s="2"/>
      <c r="AM80" s="2"/>
      <c r="AN80" s="2"/>
      <c r="AO80" s="2"/>
      <c r="AP80" s="2"/>
      <c r="AQ80" s="2"/>
      <c r="AR80" s="2"/>
      <c r="AS80" s="2">
        <v>249.5</v>
      </c>
      <c r="AT80" s="2">
        <v>47.98</v>
      </c>
      <c r="AU80" s="2">
        <v>598.79999999999995</v>
      </c>
      <c r="AV80" s="2"/>
      <c r="AW80" s="2"/>
      <c r="AX80" s="2"/>
      <c r="AY80" s="2"/>
      <c r="AZ80" s="2"/>
      <c r="BA80" s="2"/>
      <c r="BB80" s="4"/>
      <c r="BC80" s="2"/>
      <c r="BD80" s="2"/>
      <c r="BE80" s="2"/>
      <c r="BF80" s="2"/>
      <c r="BG80" s="2">
        <f t="shared" si="1"/>
        <v>0</v>
      </c>
      <c r="BH80" s="2">
        <v>2603.4299999999998</v>
      </c>
    </row>
    <row r="81" spans="1:60" x14ac:dyDescent="0.25">
      <c r="A81" s="10">
        <v>78</v>
      </c>
      <c r="B81" s="1">
        <v>236</v>
      </c>
      <c r="C81" s="1" t="s">
        <v>164</v>
      </c>
      <c r="D81" s="1" t="s">
        <v>66</v>
      </c>
      <c r="E81" s="2">
        <v>1996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-198.79</v>
      </c>
      <c r="Z81" s="2"/>
      <c r="AA81" s="2"/>
      <c r="AB81" s="2">
        <v>-15.52</v>
      </c>
      <c r="AC81" s="2"/>
      <c r="AD81" s="2"/>
      <c r="AE81" s="2"/>
      <c r="AF81" s="2"/>
      <c r="AG81" s="2"/>
      <c r="AH81" s="2"/>
      <c r="AI81" s="2">
        <v>160</v>
      </c>
      <c r="AJ81" s="2"/>
      <c r="AK81" s="2">
        <v>79.84</v>
      </c>
      <c r="AL81" s="2"/>
      <c r="AM81" s="2"/>
      <c r="AN81" s="2"/>
      <c r="AO81" s="2"/>
      <c r="AP81" s="2"/>
      <c r="AQ81" s="2"/>
      <c r="AR81" s="2"/>
      <c r="AS81" s="2">
        <v>66.53</v>
      </c>
      <c r="AT81" s="2">
        <v>12.79</v>
      </c>
      <c r="AU81" s="2">
        <v>154.53</v>
      </c>
      <c r="AV81" s="2"/>
      <c r="AW81" s="2"/>
      <c r="AX81" s="2"/>
      <c r="AY81" s="2"/>
      <c r="AZ81" s="2">
        <v>-386.17</v>
      </c>
      <c r="BA81" s="2"/>
      <c r="BB81" s="4"/>
      <c r="BC81" s="2"/>
      <c r="BD81" s="2"/>
      <c r="BE81" s="2"/>
      <c r="BF81" s="2"/>
      <c r="BG81" s="2">
        <f t="shared" si="1"/>
        <v>-386.17</v>
      </c>
      <c r="BH81" s="2">
        <v>1869.21</v>
      </c>
    </row>
    <row r="82" spans="1:60" x14ac:dyDescent="0.25">
      <c r="A82" s="10">
        <v>79</v>
      </c>
      <c r="B82" s="1">
        <v>238</v>
      </c>
      <c r="C82" s="1" t="s">
        <v>165</v>
      </c>
      <c r="D82" s="1" t="s">
        <v>66</v>
      </c>
      <c r="E82" s="2">
        <v>1996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>
        <v>-280.66000000000003</v>
      </c>
      <c r="Z82" s="2"/>
      <c r="AA82" s="2"/>
      <c r="AB82" s="2">
        <v>-60.55</v>
      </c>
      <c r="AC82" s="2"/>
      <c r="AD82" s="2"/>
      <c r="AE82" s="2"/>
      <c r="AF82" s="2"/>
      <c r="AG82" s="2"/>
      <c r="AH82" s="2"/>
      <c r="AI82" s="2">
        <v>160</v>
      </c>
      <c r="AJ82" s="2"/>
      <c r="AK82" s="2">
        <v>79.84</v>
      </c>
      <c r="AL82" s="2"/>
      <c r="AM82" s="2"/>
      <c r="AN82" s="2"/>
      <c r="AO82" s="2"/>
      <c r="AP82" s="2"/>
      <c r="AQ82" s="2"/>
      <c r="AR82" s="2"/>
      <c r="AS82" s="2">
        <v>266.13</v>
      </c>
      <c r="AT82" s="2">
        <v>51.18</v>
      </c>
      <c r="AU82" s="2">
        <v>598.79999999999995</v>
      </c>
      <c r="AV82" s="2"/>
      <c r="AW82" s="2">
        <v>-487.8</v>
      </c>
      <c r="AX82" s="2">
        <v>-287.68</v>
      </c>
      <c r="AY82" s="2"/>
      <c r="AZ82" s="2"/>
      <c r="BA82" s="2"/>
      <c r="BB82" s="4">
        <v>-19.96</v>
      </c>
      <c r="BC82" s="2"/>
      <c r="BD82" s="2"/>
      <c r="BE82" s="2"/>
      <c r="BF82" s="2"/>
      <c r="BG82" s="2">
        <f t="shared" si="1"/>
        <v>-795.44</v>
      </c>
      <c r="BH82" s="2">
        <v>2015.3</v>
      </c>
    </row>
    <row r="83" spans="1:60" x14ac:dyDescent="0.25">
      <c r="A83" s="10">
        <v>80</v>
      </c>
      <c r="B83" s="1">
        <v>29</v>
      </c>
      <c r="C83" s="1" t="s">
        <v>166</v>
      </c>
      <c r="D83" s="1" t="s">
        <v>66</v>
      </c>
      <c r="E83" s="2">
        <v>1874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>
        <v>-249.72</v>
      </c>
      <c r="Z83" s="2"/>
      <c r="AA83" s="2"/>
      <c r="AB83" s="2">
        <v>-43.53</v>
      </c>
      <c r="AC83" s="2"/>
      <c r="AD83" s="2"/>
      <c r="AE83" s="2"/>
      <c r="AF83" s="2"/>
      <c r="AG83" s="2"/>
      <c r="AH83" s="2"/>
      <c r="AI83" s="2">
        <v>160</v>
      </c>
      <c r="AJ83" s="2"/>
      <c r="AK83" s="2"/>
      <c r="AL83" s="2"/>
      <c r="AM83" s="2"/>
      <c r="AN83" s="2"/>
      <c r="AO83" s="2"/>
      <c r="AP83" s="2"/>
      <c r="AQ83" s="2"/>
      <c r="AR83" s="2"/>
      <c r="AS83" s="2">
        <v>249.87</v>
      </c>
      <c r="AT83" s="2">
        <v>48.05</v>
      </c>
      <c r="AU83" s="2">
        <v>562.20000000000005</v>
      </c>
      <c r="AV83" s="2"/>
      <c r="AW83" s="2"/>
      <c r="AX83" s="2"/>
      <c r="AY83" s="2"/>
      <c r="AZ83" s="2"/>
      <c r="BA83" s="2"/>
      <c r="BB83" s="4">
        <v>-18.739999999999998</v>
      </c>
      <c r="BC83" s="2"/>
      <c r="BD83" s="2"/>
      <c r="BE83" s="2"/>
      <c r="BF83" s="2"/>
      <c r="BG83" s="2">
        <f t="shared" si="1"/>
        <v>-18.739999999999998</v>
      </c>
      <c r="BH83" s="2">
        <v>2582.13</v>
      </c>
    </row>
    <row r="84" spans="1:60" x14ac:dyDescent="0.25">
      <c r="A84" s="10">
        <v>81</v>
      </c>
      <c r="B84" s="1">
        <v>615</v>
      </c>
      <c r="C84" s="1" t="s">
        <v>167</v>
      </c>
      <c r="D84" s="1" t="s">
        <v>127</v>
      </c>
      <c r="E84" s="2">
        <v>544.79999999999995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>
        <v>-40.86</v>
      </c>
      <c r="Z84" s="2"/>
      <c r="AA84" s="2"/>
      <c r="AB84" s="2"/>
      <c r="AC84" s="2"/>
      <c r="AD84" s="2"/>
      <c r="AE84" s="2"/>
      <c r="AF84" s="2"/>
      <c r="AG84" s="2"/>
      <c r="AH84" s="2"/>
      <c r="AI84" s="2">
        <v>160</v>
      </c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4"/>
      <c r="BC84" s="2"/>
      <c r="BD84" s="2"/>
      <c r="BE84" s="2"/>
      <c r="BF84" s="2"/>
      <c r="BG84" s="2">
        <f t="shared" si="1"/>
        <v>0</v>
      </c>
      <c r="BH84" s="2">
        <v>663.94</v>
      </c>
    </row>
    <row r="85" spans="1:60" x14ac:dyDescent="0.25">
      <c r="A85" s="10">
        <v>82</v>
      </c>
      <c r="B85" s="1">
        <v>241</v>
      </c>
      <c r="C85" s="1" t="s">
        <v>168</v>
      </c>
      <c r="D85" s="1" t="s">
        <v>72</v>
      </c>
      <c r="E85" s="2">
        <v>1996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v>418</v>
      </c>
      <c r="R85" s="2"/>
      <c r="S85" s="2"/>
      <c r="T85" s="2"/>
      <c r="U85" s="2"/>
      <c r="V85" s="2"/>
      <c r="W85" s="2"/>
      <c r="X85" s="2"/>
      <c r="Y85" s="2">
        <v>-235.26</v>
      </c>
      <c r="Z85" s="2"/>
      <c r="AA85" s="2"/>
      <c r="AB85" s="2">
        <v>-21.36</v>
      </c>
      <c r="AC85" s="2"/>
      <c r="AD85" s="2"/>
      <c r="AE85" s="2"/>
      <c r="AF85" s="2"/>
      <c r="AG85" s="2"/>
      <c r="AH85" s="2"/>
      <c r="AI85" s="2">
        <v>160</v>
      </c>
      <c r="AJ85" s="2"/>
      <c r="AK85" s="2"/>
      <c r="AL85" s="2"/>
      <c r="AM85" s="2"/>
      <c r="AN85" s="2"/>
      <c r="AO85" s="2"/>
      <c r="AP85" s="2">
        <v>199.6</v>
      </c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4"/>
      <c r="BC85" s="2"/>
      <c r="BD85" s="2"/>
      <c r="BE85" s="2"/>
      <c r="BF85" s="2"/>
      <c r="BG85" s="2">
        <f t="shared" si="1"/>
        <v>0</v>
      </c>
      <c r="BH85" s="2">
        <v>2516.98</v>
      </c>
    </row>
    <row r="86" spans="1:60" x14ac:dyDescent="0.25">
      <c r="A86" s="10">
        <v>83</v>
      </c>
      <c r="B86" s="1">
        <v>622</v>
      </c>
      <c r="C86" s="1" t="s">
        <v>169</v>
      </c>
      <c r="D86" s="1" t="s">
        <v>127</v>
      </c>
      <c r="E86" s="2">
        <v>544.79999999999995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>
        <v>-40.86</v>
      </c>
      <c r="Z86" s="2"/>
      <c r="AA86" s="2"/>
      <c r="AB86" s="2"/>
      <c r="AC86" s="2"/>
      <c r="AD86" s="2"/>
      <c r="AE86" s="2"/>
      <c r="AF86" s="2"/>
      <c r="AG86" s="2"/>
      <c r="AH86" s="2"/>
      <c r="AI86" s="2">
        <v>160</v>
      </c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4"/>
      <c r="BC86" s="2"/>
      <c r="BD86" s="2"/>
      <c r="BE86" s="2"/>
      <c r="BF86" s="2"/>
      <c r="BG86" s="2">
        <f t="shared" si="1"/>
        <v>0</v>
      </c>
      <c r="BH86" s="2">
        <v>663.94</v>
      </c>
    </row>
    <row r="87" spans="1:60" x14ac:dyDescent="0.25">
      <c r="A87" s="10">
        <v>84</v>
      </c>
      <c r="B87" s="1">
        <v>243</v>
      </c>
      <c r="C87" s="1" t="s">
        <v>170</v>
      </c>
      <c r="D87" s="1" t="s">
        <v>171</v>
      </c>
      <c r="E87" s="2">
        <v>1996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v>283.88</v>
      </c>
      <c r="S87" s="2"/>
      <c r="T87" s="2"/>
      <c r="U87" s="2"/>
      <c r="V87" s="2"/>
      <c r="W87" s="2"/>
      <c r="X87" s="2">
        <v>54.59</v>
      </c>
      <c r="Y87" s="2">
        <v>-369.61</v>
      </c>
      <c r="Z87" s="2"/>
      <c r="AA87" s="2"/>
      <c r="AB87" s="2">
        <v>-108.48</v>
      </c>
      <c r="AC87" s="2"/>
      <c r="AD87" s="2"/>
      <c r="AE87" s="2"/>
      <c r="AF87" s="2"/>
      <c r="AG87" s="2"/>
      <c r="AH87" s="2"/>
      <c r="AI87" s="2">
        <v>160</v>
      </c>
      <c r="AJ87" s="2"/>
      <c r="AK87" s="2">
        <v>79.84</v>
      </c>
      <c r="AL87" s="2"/>
      <c r="AM87" s="2"/>
      <c r="AN87" s="2"/>
      <c r="AO87" s="2"/>
      <c r="AP87" s="2"/>
      <c r="AQ87" s="2"/>
      <c r="AR87" s="2"/>
      <c r="AS87" s="2">
        <v>532.27</v>
      </c>
      <c r="AT87" s="2">
        <v>102.36</v>
      </c>
      <c r="AU87" s="2">
        <v>598.79999999999995</v>
      </c>
      <c r="AV87" s="2"/>
      <c r="AW87" s="2">
        <v>-544.36</v>
      </c>
      <c r="AX87" s="2"/>
      <c r="AY87" s="2"/>
      <c r="AZ87" s="2"/>
      <c r="BA87" s="2"/>
      <c r="BB87" s="4"/>
      <c r="BC87" s="2">
        <v>-45.77</v>
      </c>
      <c r="BD87" s="2"/>
      <c r="BE87" s="2"/>
      <c r="BF87" s="2"/>
      <c r="BG87" s="2">
        <f t="shared" si="1"/>
        <v>-590.13</v>
      </c>
      <c r="BH87" s="2">
        <v>2739.52</v>
      </c>
    </row>
    <row r="88" spans="1:60" x14ac:dyDescent="0.25">
      <c r="A88" s="10">
        <v>85</v>
      </c>
      <c r="B88" s="1">
        <v>215</v>
      </c>
      <c r="C88" s="1" t="s">
        <v>172</v>
      </c>
      <c r="D88" s="1" t="s">
        <v>59</v>
      </c>
      <c r="E88" s="2">
        <v>1874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>
        <v>-152.97999999999999</v>
      </c>
      <c r="Z88" s="2"/>
      <c r="AA88" s="2"/>
      <c r="AB88" s="2"/>
      <c r="AC88" s="2"/>
      <c r="AD88" s="2"/>
      <c r="AE88" s="2"/>
      <c r="AF88" s="2"/>
      <c r="AG88" s="2"/>
      <c r="AH88" s="2"/>
      <c r="AI88" s="2">
        <v>160</v>
      </c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4">
        <v>-18.739999999999998</v>
      </c>
      <c r="BC88" s="2"/>
      <c r="BD88" s="2"/>
      <c r="BE88" s="2"/>
      <c r="BF88" s="2"/>
      <c r="BG88" s="2">
        <f t="shared" si="1"/>
        <v>-18.739999999999998</v>
      </c>
      <c r="BH88" s="2">
        <v>1862.28</v>
      </c>
    </row>
    <row r="89" spans="1:60" x14ac:dyDescent="0.25">
      <c r="A89" s="10">
        <v>86</v>
      </c>
      <c r="B89" s="1">
        <v>27</v>
      </c>
      <c r="C89" s="1" t="s">
        <v>173</v>
      </c>
      <c r="D89" s="1" t="s">
        <v>66</v>
      </c>
      <c r="E89" s="2">
        <v>1874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>
        <v>-152.97999999999999</v>
      </c>
      <c r="Z89" s="2"/>
      <c r="AA89" s="2"/>
      <c r="AB89" s="2"/>
      <c r="AC89" s="2"/>
      <c r="AD89" s="2"/>
      <c r="AE89" s="2"/>
      <c r="AF89" s="2"/>
      <c r="AG89" s="2"/>
      <c r="AH89" s="2"/>
      <c r="AI89" s="2">
        <v>160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>
        <v>-538.64</v>
      </c>
      <c r="BA89" s="2"/>
      <c r="BB89" s="4">
        <v>-18.739999999999998</v>
      </c>
      <c r="BC89" s="2"/>
      <c r="BD89" s="2"/>
      <c r="BE89" s="2"/>
      <c r="BF89" s="2"/>
      <c r="BG89" s="2">
        <f t="shared" si="1"/>
        <v>-557.38</v>
      </c>
      <c r="BH89" s="2">
        <v>1323.64</v>
      </c>
    </row>
    <row r="90" spans="1:60" x14ac:dyDescent="0.25">
      <c r="A90" s="10">
        <v>87</v>
      </c>
      <c r="B90" s="1">
        <v>246</v>
      </c>
      <c r="C90" s="1" t="s">
        <v>174</v>
      </c>
      <c r="D90" s="1" t="s">
        <v>66</v>
      </c>
      <c r="E90" s="2">
        <v>1874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>
        <v>249.87</v>
      </c>
      <c r="S90" s="2"/>
      <c r="T90" s="2">
        <v>-743.2</v>
      </c>
      <c r="U90" s="2"/>
      <c r="V90" s="2"/>
      <c r="W90" s="2"/>
      <c r="X90" s="2">
        <v>48.05</v>
      </c>
      <c r="Y90" s="2">
        <v>-319.91000000000003</v>
      </c>
      <c r="Z90" s="2"/>
      <c r="AA90" s="2"/>
      <c r="AB90" s="2"/>
      <c r="AC90" s="2"/>
      <c r="AD90" s="2"/>
      <c r="AE90" s="2"/>
      <c r="AF90" s="2"/>
      <c r="AG90" s="2"/>
      <c r="AH90" s="2"/>
      <c r="AI90" s="2">
        <v>160</v>
      </c>
      <c r="AJ90" s="2"/>
      <c r="AK90" s="2"/>
      <c r="AL90" s="2"/>
      <c r="AM90" s="2"/>
      <c r="AN90" s="2"/>
      <c r="AO90" s="2"/>
      <c r="AP90" s="2"/>
      <c r="AQ90" s="2"/>
      <c r="AR90" s="2"/>
      <c r="AS90" s="2">
        <v>468.5</v>
      </c>
      <c r="AT90" s="2">
        <v>90.1</v>
      </c>
      <c r="AU90" s="2">
        <v>562.20000000000005</v>
      </c>
      <c r="AV90" s="2"/>
      <c r="AW90" s="2"/>
      <c r="AX90" s="2"/>
      <c r="AY90" s="2"/>
      <c r="AZ90" s="2"/>
      <c r="BA90" s="2"/>
      <c r="BB90" s="4">
        <v>-18.739999999999998</v>
      </c>
      <c r="BC90" s="2"/>
      <c r="BD90" s="2"/>
      <c r="BE90" s="2"/>
      <c r="BF90" s="2"/>
      <c r="BG90" s="2">
        <f t="shared" si="1"/>
        <v>-18.739999999999998</v>
      </c>
      <c r="BH90" s="2">
        <v>2370.87</v>
      </c>
    </row>
    <row r="91" spans="1:60" x14ac:dyDescent="0.25">
      <c r="A91" s="10">
        <v>88</v>
      </c>
      <c r="B91" s="1">
        <v>25</v>
      </c>
      <c r="C91" s="1" t="s">
        <v>175</v>
      </c>
      <c r="D91" s="1" t="s">
        <v>66</v>
      </c>
      <c r="E91" s="2">
        <v>1874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418</v>
      </c>
      <c r="R91" s="2"/>
      <c r="S91" s="2"/>
      <c r="T91" s="2"/>
      <c r="U91" s="2"/>
      <c r="V91" s="2"/>
      <c r="W91" s="2"/>
      <c r="X91" s="2"/>
      <c r="Y91" s="2">
        <v>-196.66</v>
      </c>
      <c r="Z91" s="2"/>
      <c r="AA91" s="2"/>
      <c r="AB91" s="2">
        <v>-14.35</v>
      </c>
      <c r="AC91" s="2"/>
      <c r="AD91" s="2"/>
      <c r="AE91" s="2"/>
      <c r="AF91" s="2"/>
      <c r="AG91" s="2"/>
      <c r="AH91" s="2"/>
      <c r="AI91" s="2">
        <v>160</v>
      </c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4">
        <v>-18.739999999999998</v>
      </c>
      <c r="BC91" s="2"/>
      <c r="BD91" s="2"/>
      <c r="BE91" s="2"/>
      <c r="BF91" s="2"/>
      <c r="BG91" s="2">
        <f t="shared" si="1"/>
        <v>-18.739999999999998</v>
      </c>
      <c r="BH91" s="2">
        <v>2222.25</v>
      </c>
    </row>
    <row r="92" spans="1:60" x14ac:dyDescent="0.25">
      <c r="A92" s="10">
        <v>89</v>
      </c>
      <c r="B92" s="1">
        <v>86</v>
      </c>
      <c r="C92" s="1" t="s">
        <v>176</v>
      </c>
      <c r="D92" s="1" t="s">
        <v>72</v>
      </c>
      <c r="E92" s="2">
        <v>967.23</v>
      </c>
      <c r="F92" s="2"/>
      <c r="G92" s="2"/>
      <c r="H92" s="2"/>
      <c r="I92" s="2">
        <v>-1200.29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>
        <v>-316.68</v>
      </c>
      <c r="Z92" s="2"/>
      <c r="AA92" s="2"/>
      <c r="AB92" s="2"/>
      <c r="AC92" s="2"/>
      <c r="AD92" s="2"/>
      <c r="AE92" s="2"/>
      <c r="AF92" s="2">
        <v>1393.85</v>
      </c>
      <c r="AG92" s="2">
        <v>464.62</v>
      </c>
      <c r="AH92" s="2">
        <v>-141.41</v>
      </c>
      <c r="AI92" s="2">
        <v>160</v>
      </c>
      <c r="AJ92" s="2"/>
      <c r="AK92" s="2"/>
      <c r="AL92" s="2"/>
      <c r="AM92" s="2"/>
      <c r="AN92" s="2"/>
      <c r="AO92" s="2"/>
      <c r="AP92" s="2"/>
      <c r="AQ92" s="2"/>
      <c r="AR92" s="2"/>
      <c r="AS92" s="2">
        <v>124.93</v>
      </c>
      <c r="AT92" s="2">
        <v>28.83</v>
      </c>
      <c r="AU92" s="2">
        <v>290.17</v>
      </c>
      <c r="AV92" s="2"/>
      <c r="AW92" s="2"/>
      <c r="AX92" s="2"/>
      <c r="AY92" s="2"/>
      <c r="AZ92" s="2"/>
      <c r="BA92" s="2"/>
      <c r="BB92" s="4">
        <v>-18.739999999999998</v>
      </c>
      <c r="BC92" s="2"/>
      <c r="BD92" s="2">
        <v>-312.33999999999997</v>
      </c>
      <c r="BE92" s="2"/>
      <c r="BF92" s="2"/>
      <c r="BG92" s="2">
        <f t="shared" si="1"/>
        <v>-331.08</v>
      </c>
      <c r="BH92" s="2">
        <v>1440.17</v>
      </c>
    </row>
    <row r="93" spans="1:60" x14ac:dyDescent="0.25">
      <c r="A93" s="10">
        <v>90</v>
      </c>
      <c r="B93" s="1">
        <v>250</v>
      </c>
      <c r="C93" s="1" t="s">
        <v>177</v>
      </c>
      <c r="D93" s="1" t="s">
        <v>66</v>
      </c>
      <c r="E93" s="2">
        <v>1996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>
        <v>70.97</v>
      </c>
      <c r="S93" s="2"/>
      <c r="T93" s="2"/>
      <c r="U93" s="2"/>
      <c r="V93" s="2"/>
      <c r="W93" s="2"/>
      <c r="X93" s="2">
        <v>13.65</v>
      </c>
      <c r="Y93" s="2">
        <v>-220.78</v>
      </c>
      <c r="Z93" s="2"/>
      <c r="AA93" s="2"/>
      <c r="AB93" s="2">
        <v>-27.61</v>
      </c>
      <c r="AC93" s="2"/>
      <c r="AD93" s="2"/>
      <c r="AE93" s="2"/>
      <c r="AF93" s="2"/>
      <c r="AG93" s="2"/>
      <c r="AH93" s="2"/>
      <c r="AI93" s="2">
        <v>160</v>
      </c>
      <c r="AJ93" s="2"/>
      <c r="AK93" s="2">
        <v>79.84</v>
      </c>
      <c r="AL93" s="2"/>
      <c r="AM93" s="2"/>
      <c r="AN93" s="2"/>
      <c r="AO93" s="2"/>
      <c r="AP93" s="2"/>
      <c r="AQ93" s="2"/>
      <c r="AR93" s="2"/>
      <c r="AS93" s="2">
        <v>133.07</v>
      </c>
      <c r="AT93" s="2">
        <v>25.59</v>
      </c>
      <c r="AU93" s="2">
        <v>173.85</v>
      </c>
      <c r="AV93" s="2"/>
      <c r="AW93" s="2"/>
      <c r="AX93" s="2"/>
      <c r="AY93" s="2"/>
      <c r="AZ93" s="2">
        <v>-220.98</v>
      </c>
      <c r="BA93" s="2">
        <v>-445.37</v>
      </c>
      <c r="BB93" s="4"/>
      <c r="BC93" s="2"/>
      <c r="BD93" s="2"/>
      <c r="BE93" s="2">
        <v>-148.44999999999999</v>
      </c>
      <c r="BF93" s="2"/>
      <c r="BG93" s="2">
        <f t="shared" si="1"/>
        <v>-814.8</v>
      </c>
      <c r="BH93" s="2">
        <v>1589.78</v>
      </c>
    </row>
    <row r="94" spans="1:60" x14ac:dyDescent="0.25">
      <c r="A94" s="10">
        <v>91</v>
      </c>
      <c r="B94" s="1">
        <v>255</v>
      </c>
      <c r="C94" s="1" t="s">
        <v>178</v>
      </c>
      <c r="D94" s="1" t="s">
        <v>72</v>
      </c>
      <c r="E94" s="2">
        <v>1996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>
        <v>-201.1</v>
      </c>
      <c r="Z94" s="2"/>
      <c r="AA94" s="2"/>
      <c r="AB94" s="2"/>
      <c r="AC94" s="2"/>
      <c r="AD94" s="2"/>
      <c r="AE94" s="2"/>
      <c r="AF94" s="2"/>
      <c r="AG94" s="2"/>
      <c r="AH94" s="2"/>
      <c r="AI94" s="2">
        <v>160</v>
      </c>
      <c r="AJ94" s="2"/>
      <c r="AK94" s="2">
        <v>79.84</v>
      </c>
      <c r="AL94" s="2"/>
      <c r="AM94" s="2"/>
      <c r="AN94" s="2"/>
      <c r="AO94" s="2"/>
      <c r="AP94" s="2"/>
      <c r="AQ94" s="2"/>
      <c r="AR94" s="2"/>
      <c r="AS94" s="2">
        <v>66.53</v>
      </c>
      <c r="AT94" s="2">
        <v>12.79</v>
      </c>
      <c r="AU94" s="2">
        <v>173.85</v>
      </c>
      <c r="AV94" s="2"/>
      <c r="AW94" s="2"/>
      <c r="AX94" s="2"/>
      <c r="AY94" s="2"/>
      <c r="AZ94" s="2">
        <v>-620.17999999999995</v>
      </c>
      <c r="BA94" s="2"/>
      <c r="BB94" s="4"/>
      <c r="BC94" s="2"/>
      <c r="BD94" s="2"/>
      <c r="BE94" s="2"/>
      <c r="BF94" s="2"/>
      <c r="BG94" s="2">
        <f t="shared" si="1"/>
        <v>-620.17999999999995</v>
      </c>
      <c r="BH94" s="2">
        <v>1667.73</v>
      </c>
    </row>
    <row r="95" spans="1:60" x14ac:dyDescent="0.25">
      <c r="A95" s="10">
        <v>92</v>
      </c>
      <c r="B95" s="1">
        <v>277</v>
      </c>
      <c r="C95" s="1" t="s">
        <v>179</v>
      </c>
      <c r="D95" s="1" t="s">
        <v>59</v>
      </c>
      <c r="E95" s="2">
        <v>1874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>
        <v>-152.97999999999999</v>
      </c>
      <c r="Z95" s="2"/>
      <c r="AA95" s="2"/>
      <c r="AB95" s="2"/>
      <c r="AC95" s="2"/>
      <c r="AD95" s="2"/>
      <c r="AE95" s="2"/>
      <c r="AF95" s="2"/>
      <c r="AG95" s="2"/>
      <c r="AH95" s="2"/>
      <c r="AI95" s="2">
        <v>160</v>
      </c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4">
        <v>-18.739999999999998</v>
      </c>
      <c r="BC95" s="2"/>
      <c r="BD95" s="2"/>
      <c r="BE95" s="2"/>
      <c r="BF95" s="2"/>
      <c r="BG95" s="2">
        <f t="shared" si="1"/>
        <v>-18.739999999999998</v>
      </c>
      <c r="BH95" s="2">
        <v>1862.28</v>
      </c>
    </row>
    <row r="96" spans="1:60" x14ac:dyDescent="0.25">
      <c r="A96" s="10">
        <v>93</v>
      </c>
      <c r="B96" s="1">
        <v>12</v>
      </c>
      <c r="C96" s="1" t="s">
        <v>180</v>
      </c>
      <c r="D96" s="1" t="s">
        <v>59</v>
      </c>
      <c r="E96" s="2">
        <v>1692.65</v>
      </c>
      <c r="F96" s="2"/>
      <c r="G96" s="2"/>
      <c r="H96" s="2"/>
      <c r="I96" s="2">
        <v>-118.46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>
        <v>-158.80000000000001</v>
      </c>
      <c r="Z96" s="2"/>
      <c r="AA96" s="2"/>
      <c r="AB96" s="2"/>
      <c r="AC96" s="2"/>
      <c r="AD96" s="2"/>
      <c r="AE96" s="2"/>
      <c r="AF96" s="2">
        <v>184.57</v>
      </c>
      <c r="AG96" s="2">
        <v>61.52</v>
      </c>
      <c r="AH96" s="2"/>
      <c r="AI96" s="2">
        <v>160</v>
      </c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4"/>
      <c r="BC96" s="2"/>
      <c r="BD96" s="2">
        <v>-104.11</v>
      </c>
      <c r="BE96" s="2"/>
      <c r="BF96" s="2"/>
      <c r="BG96" s="2">
        <f t="shared" si="1"/>
        <v>-104.11</v>
      </c>
      <c r="BH96" s="2">
        <v>1717.37</v>
      </c>
    </row>
    <row r="97" spans="1:60" x14ac:dyDescent="0.25">
      <c r="A97" s="10">
        <v>94</v>
      </c>
      <c r="B97" s="1">
        <v>0</v>
      </c>
      <c r="C97" s="1" t="s">
        <v>181</v>
      </c>
      <c r="D97" s="1" t="s">
        <v>182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>
        <v>4635</v>
      </c>
      <c r="W97" s="2"/>
      <c r="X97" s="2"/>
      <c r="Y97" s="2"/>
      <c r="Z97" s="2"/>
      <c r="AA97" s="2">
        <v>-509.85</v>
      </c>
      <c r="AB97" s="2">
        <v>-292.02999999999997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4"/>
      <c r="BC97" s="2"/>
      <c r="BD97" s="2"/>
      <c r="BE97" s="2"/>
      <c r="BF97" s="2"/>
      <c r="BG97" s="2">
        <f t="shared" si="1"/>
        <v>0</v>
      </c>
      <c r="BH97" s="2">
        <v>3833.12</v>
      </c>
    </row>
    <row r="98" spans="1:60" x14ac:dyDescent="0.25">
      <c r="A98" s="10">
        <v>95</v>
      </c>
      <c r="B98" s="1">
        <v>284</v>
      </c>
      <c r="C98" s="1" t="s">
        <v>183</v>
      </c>
      <c r="D98" s="1" t="s">
        <v>184</v>
      </c>
      <c r="E98" s="2">
        <v>1996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>
        <v>-163.96</v>
      </c>
      <c r="Z98" s="2"/>
      <c r="AA98" s="2"/>
      <c r="AB98" s="2"/>
      <c r="AC98" s="2"/>
      <c r="AD98" s="2"/>
      <c r="AE98" s="2"/>
      <c r="AF98" s="2"/>
      <c r="AG98" s="2"/>
      <c r="AH98" s="2"/>
      <c r="AI98" s="2">
        <v>160</v>
      </c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>
        <v>-537.41</v>
      </c>
      <c r="BA98" s="2"/>
      <c r="BB98" s="4">
        <v>-19.96</v>
      </c>
      <c r="BC98" s="2"/>
      <c r="BD98" s="2"/>
      <c r="BE98" s="2"/>
      <c r="BF98" s="2">
        <v>-215.33</v>
      </c>
      <c r="BG98" s="2">
        <f t="shared" si="1"/>
        <v>-772.7</v>
      </c>
      <c r="BH98" s="2">
        <v>1219.3399999999999</v>
      </c>
    </row>
    <row r="99" spans="1:60" x14ac:dyDescent="0.25">
      <c r="A99" s="10">
        <v>96</v>
      </c>
      <c r="B99" s="1">
        <v>253</v>
      </c>
      <c r="C99" s="1" t="s">
        <v>185</v>
      </c>
      <c r="D99" s="1" t="s">
        <v>141</v>
      </c>
      <c r="E99" s="2">
        <v>1996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>
        <v>-242.58</v>
      </c>
      <c r="Z99" s="2"/>
      <c r="AA99" s="2"/>
      <c r="AB99" s="2">
        <v>-25.39</v>
      </c>
      <c r="AC99" s="2"/>
      <c r="AD99" s="2"/>
      <c r="AE99" s="2"/>
      <c r="AF99" s="2"/>
      <c r="AG99" s="2"/>
      <c r="AH99" s="2"/>
      <c r="AI99" s="2">
        <v>160</v>
      </c>
      <c r="AJ99" s="2"/>
      <c r="AK99" s="2">
        <v>79.84</v>
      </c>
      <c r="AL99" s="2"/>
      <c r="AM99" s="2"/>
      <c r="AN99" s="2"/>
      <c r="AO99" s="2"/>
      <c r="AP99" s="2"/>
      <c r="AQ99" s="2"/>
      <c r="AR99" s="2"/>
      <c r="AS99" s="2"/>
      <c r="AT99" s="2"/>
      <c r="AU99" s="2">
        <v>598.79999999999995</v>
      </c>
      <c r="AV99" s="2"/>
      <c r="AW99" s="2"/>
      <c r="AX99" s="2"/>
      <c r="AY99" s="2"/>
      <c r="AZ99" s="2">
        <v>-800.91</v>
      </c>
      <c r="BA99" s="2"/>
      <c r="BB99" s="4"/>
      <c r="BC99" s="2"/>
      <c r="BD99" s="2"/>
      <c r="BE99" s="2"/>
      <c r="BF99" s="2"/>
      <c r="BG99" s="2">
        <f t="shared" si="1"/>
        <v>-800.91</v>
      </c>
      <c r="BH99" s="2">
        <v>1765.76</v>
      </c>
    </row>
    <row r="100" spans="1:60" x14ac:dyDescent="0.25">
      <c r="A100" s="10">
        <v>97</v>
      </c>
      <c r="B100" s="1">
        <v>251</v>
      </c>
      <c r="C100" s="1" t="s">
        <v>186</v>
      </c>
      <c r="D100" s="1" t="s">
        <v>171</v>
      </c>
      <c r="E100" s="2">
        <v>1996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>
        <v>2250</v>
      </c>
      <c r="T100" s="2"/>
      <c r="U100" s="2"/>
      <c r="V100" s="2"/>
      <c r="W100" s="2"/>
      <c r="X100" s="2"/>
      <c r="Y100" s="2">
        <v>-464.55</v>
      </c>
      <c r="Z100" s="2"/>
      <c r="AA100" s="2"/>
      <c r="AB100" s="2">
        <v>-195.96</v>
      </c>
      <c r="AC100" s="2"/>
      <c r="AD100" s="2"/>
      <c r="AE100" s="2"/>
      <c r="AF100" s="2"/>
      <c r="AG100" s="2"/>
      <c r="AH100" s="2"/>
      <c r="AI100" s="2">
        <v>160</v>
      </c>
      <c r="AJ100" s="2"/>
      <c r="AK100" s="2">
        <v>79.84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>
        <v>-654.22</v>
      </c>
      <c r="BA100" s="2">
        <v>-249.42</v>
      </c>
      <c r="BB100" s="4"/>
      <c r="BC100" s="2"/>
      <c r="BD100" s="2"/>
      <c r="BE100" s="2"/>
      <c r="BF100" s="2"/>
      <c r="BG100" s="2">
        <f t="shared" si="1"/>
        <v>-903.64</v>
      </c>
      <c r="BH100" s="2">
        <v>2921.69</v>
      </c>
    </row>
    <row r="101" spans="1:60" x14ac:dyDescent="0.25">
      <c r="A101" s="10">
        <v>98</v>
      </c>
      <c r="B101" s="1">
        <v>254</v>
      </c>
      <c r="C101" s="1" t="s">
        <v>187</v>
      </c>
      <c r="D101" s="1" t="s">
        <v>171</v>
      </c>
      <c r="E101" s="2">
        <v>1996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>
        <v>283.88</v>
      </c>
      <c r="S101" s="2"/>
      <c r="T101" s="2"/>
      <c r="U101" s="2"/>
      <c r="V101" s="2"/>
      <c r="W101" s="2"/>
      <c r="X101" s="2">
        <v>54.59</v>
      </c>
      <c r="Y101" s="2">
        <v>-369.61</v>
      </c>
      <c r="Z101" s="2"/>
      <c r="AA101" s="2"/>
      <c r="AB101" s="2">
        <v>-80.040000000000006</v>
      </c>
      <c r="AC101" s="2"/>
      <c r="AD101" s="2"/>
      <c r="AE101" s="2"/>
      <c r="AF101" s="2"/>
      <c r="AG101" s="2"/>
      <c r="AH101" s="2"/>
      <c r="AI101" s="2">
        <v>160</v>
      </c>
      <c r="AJ101" s="2"/>
      <c r="AK101" s="2">
        <v>79.84</v>
      </c>
      <c r="AL101" s="2"/>
      <c r="AM101" s="2"/>
      <c r="AN101" s="2"/>
      <c r="AO101" s="2"/>
      <c r="AP101" s="2"/>
      <c r="AQ101" s="2"/>
      <c r="AR101" s="2"/>
      <c r="AS101" s="2">
        <v>532.27</v>
      </c>
      <c r="AT101" s="2">
        <v>102.36</v>
      </c>
      <c r="AU101" s="2">
        <v>598.79999999999995</v>
      </c>
      <c r="AV101" s="2"/>
      <c r="AW101" s="2"/>
      <c r="AX101" s="2"/>
      <c r="AY101" s="2"/>
      <c r="AZ101" s="2"/>
      <c r="BA101" s="2"/>
      <c r="BB101" s="4"/>
      <c r="BC101" s="2"/>
      <c r="BD101" s="2"/>
      <c r="BE101" s="2"/>
      <c r="BF101" s="2"/>
      <c r="BG101" s="2">
        <f t="shared" si="1"/>
        <v>0</v>
      </c>
      <c r="BH101" s="2">
        <v>3358.09</v>
      </c>
    </row>
    <row r="102" spans="1:60" x14ac:dyDescent="0.25">
      <c r="A102" s="10">
        <v>99</v>
      </c>
      <c r="B102" s="1">
        <v>257</v>
      </c>
      <c r="C102" s="1" t="s">
        <v>188</v>
      </c>
      <c r="D102" s="1" t="s">
        <v>103</v>
      </c>
      <c r="E102" s="2">
        <v>1996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>
        <v>266.13</v>
      </c>
      <c r="S102" s="2"/>
      <c r="T102" s="2"/>
      <c r="U102" s="2"/>
      <c r="V102" s="2"/>
      <c r="W102" s="2"/>
      <c r="X102" s="2">
        <v>51.18</v>
      </c>
      <c r="Y102" s="2">
        <v>-361.1</v>
      </c>
      <c r="Z102" s="2"/>
      <c r="AA102" s="2"/>
      <c r="AB102" s="2">
        <v>-100.63</v>
      </c>
      <c r="AC102" s="2"/>
      <c r="AD102" s="2"/>
      <c r="AE102" s="2"/>
      <c r="AF102" s="2"/>
      <c r="AG102" s="2"/>
      <c r="AH102" s="2"/>
      <c r="AI102" s="2">
        <v>160</v>
      </c>
      <c r="AJ102" s="2"/>
      <c r="AK102" s="2">
        <v>79.84</v>
      </c>
      <c r="AL102" s="2"/>
      <c r="AM102" s="2"/>
      <c r="AN102" s="2"/>
      <c r="AO102" s="2"/>
      <c r="AP102" s="2"/>
      <c r="AQ102" s="2"/>
      <c r="AR102" s="2"/>
      <c r="AS102" s="2">
        <v>499</v>
      </c>
      <c r="AT102" s="2">
        <v>95.96</v>
      </c>
      <c r="AU102" s="2">
        <v>598.79999999999995</v>
      </c>
      <c r="AV102" s="2"/>
      <c r="AW102" s="2"/>
      <c r="AX102" s="2"/>
      <c r="AY102" s="2"/>
      <c r="AZ102" s="2"/>
      <c r="BA102" s="2"/>
      <c r="BB102" s="4"/>
      <c r="BC102" s="2"/>
      <c r="BD102" s="2"/>
      <c r="BE102" s="2"/>
      <c r="BF102" s="2"/>
      <c r="BG102" s="2">
        <f t="shared" si="1"/>
        <v>0</v>
      </c>
      <c r="BH102" s="2">
        <v>3285.18</v>
      </c>
    </row>
    <row r="103" spans="1:60" x14ac:dyDescent="0.25">
      <c r="A103" s="10">
        <v>100</v>
      </c>
      <c r="B103" s="1">
        <v>259</v>
      </c>
      <c r="C103" s="1" t="s">
        <v>189</v>
      </c>
      <c r="D103" s="1" t="s">
        <v>66</v>
      </c>
      <c r="E103" s="2">
        <v>193.16</v>
      </c>
      <c r="F103" s="2"/>
      <c r="G103" s="2"/>
      <c r="H103" s="2"/>
      <c r="I103" s="2">
        <v>-2996.71</v>
      </c>
      <c r="J103" s="2"/>
      <c r="K103" s="2"/>
      <c r="L103" s="2"/>
      <c r="M103" s="2"/>
      <c r="N103" s="2"/>
      <c r="O103" s="2"/>
      <c r="P103" s="2"/>
      <c r="Q103" s="2"/>
      <c r="R103" s="2">
        <v>17.739999999999998</v>
      </c>
      <c r="S103" s="2"/>
      <c r="T103" s="2"/>
      <c r="U103" s="2"/>
      <c r="V103" s="2"/>
      <c r="W103" s="2"/>
      <c r="X103" s="2">
        <v>8.8699999999999992</v>
      </c>
      <c r="Y103" s="2">
        <v>-401.68</v>
      </c>
      <c r="Z103" s="2"/>
      <c r="AA103" s="2"/>
      <c r="AB103" s="2"/>
      <c r="AC103" s="2"/>
      <c r="AD103" s="2"/>
      <c r="AE103" s="2"/>
      <c r="AF103" s="2">
        <v>2654.64</v>
      </c>
      <c r="AG103" s="2">
        <v>884.88</v>
      </c>
      <c r="AH103" s="2">
        <v>-152.6</v>
      </c>
      <c r="AI103" s="2">
        <v>160</v>
      </c>
      <c r="AJ103" s="2"/>
      <c r="AK103" s="2"/>
      <c r="AL103" s="2"/>
      <c r="AM103" s="2"/>
      <c r="AN103" s="2"/>
      <c r="AO103" s="2">
        <v>9.66</v>
      </c>
      <c r="AP103" s="2"/>
      <c r="AQ103" s="2"/>
      <c r="AR103" s="2"/>
      <c r="AS103" s="2">
        <v>33.270000000000003</v>
      </c>
      <c r="AT103" s="2">
        <v>16.64</v>
      </c>
      <c r="AU103" s="2">
        <v>57.95</v>
      </c>
      <c r="AV103" s="2"/>
      <c r="AW103" s="2"/>
      <c r="AX103" s="2"/>
      <c r="AY103" s="2"/>
      <c r="AZ103" s="2"/>
      <c r="BA103" s="2"/>
      <c r="BB103" s="4">
        <v>-19.96</v>
      </c>
      <c r="BC103" s="2"/>
      <c r="BD103" s="2"/>
      <c r="BE103" s="2"/>
      <c r="BF103" s="2"/>
      <c r="BG103" s="2">
        <f t="shared" si="1"/>
        <v>-19.96</v>
      </c>
      <c r="BH103" s="2">
        <v>465.86</v>
      </c>
    </row>
    <row r="104" spans="1:60" x14ac:dyDescent="0.25">
      <c r="A104" s="10">
        <v>101</v>
      </c>
      <c r="B104" s="1">
        <v>187</v>
      </c>
      <c r="C104" s="1" t="s">
        <v>190</v>
      </c>
      <c r="D104" s="1" t="s">
        <v>191</v>
      </c>
      <c r="E104" s="2">
        <v>5622</v>
      </c>
      <c r="F104" s="2"/>
      <c r="G104" s="2"/>
      <c r="H104" s="2"/>
      <c r="I104" s="2"/>
      <c r="J104" s="2"/>
      <c r="K104" s="2"/>
      <c r="L104" s="2"/>
      <c r="M104" s="2">
        <v>3076.47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>
        <v>-713.08</v>
      </c>
      <c r="Z104" s="2"/>
      <c r="AA104" s="2"/>
      <c r="AB104" s="2">
        <v>-1326.62</v>
      </c>
      <c r="AC104" s="2"/>
      <c r="AD104" s="2"/>
      <c r="AE104" s="2"/>
      <c r="AF104" s="2"/>
      <c r="AG104" s="2"/>
      <c r="AH104" s="2"/>
      <c r="AI104" s="2">
        <v>160</v>
      </c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>
        <v>-1153.33</v>
      </c>
      <c r="BA104" s="2"/>
      <c r="BB104" s="4"/>
      <c r="BC104" s="2"/>
      <c r="BD104" s="2"/>
      <c r="BE104" s="2"/>
      <c r="BF104" s="2"/>
      <c r="BG104" s="2">
        <f t="shared" si="1"/>
        <v>-1153.33</v>
      </c>
      <c r="BH104" s="2">
        <v>5665.44</v>
      </c>
    </row>
    <row r="105" spans="1:60" x14ac:dyDescent="0.25">
      <c r="A105" s="10">
        <v>102</v>
      </c>
      <c r="B105" s="1">
        <v>195</v>
      </c>
      <c r="C105" s="1" t="s">
        <v>192</v>
      </c>
      <c r="D105" s="1" t="s">
        <v>64</v>
      </c>
      <c r="E105" s="2">
        <v>64.52</v>
      </c>
      <c r="F105" s="2"/>
      <c r="G105" s="2"/>
      <c r="H105" s="2"/>
      <c r="I105" s="2">
        <v>-2315.06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>
        <v>-239.04</v>
      </c>
      <c r="Z105" s="2"/>
      <c r="AA105" s="2"/>
      <c r="AB105" s="2"/>
      <c r="AC105" s="2">
        <v>347.35</v>
      </c>
      <c r="AD105" s="2"/>
      <c r="AE105" s="2"/>
      <c r="AF105" s="2">
        <v>1935.48</v>
      </c>
      <c r="AG105" s="2">
        <v>645.16</v>
      </c>
      <c r="AH105" s="2">
        <v>-33.33</v>
      </c>
      <c r="AI105" s="2">
        <v>160</v>
      </c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>
        <v>-565.08000000000004</v>
      </c>
      <c r="BA105" s="2"/>
      <c r="BB105" s="4"/>
      <c r="BC105" s="2"/>
      <c r="BD105" s="2"/>
      <c r="BE105" s="2"/>
      <c r="BF105" s="2"/>
      <c r="BG105" s="2">
        <f t="shared" si="1"/>
        <v>-565.08000000000004</v>
      </c>
      <c r="BH105" s="2">
        <v>0</v>
      </c>
    </row>
    <row r="106" spans="1:60" x14ac:dyDescent="0.25">
      <c r="A106" s="10">
        <v>103</v>
      </c>
      <c r="B106" s="1">
        <v>621</v>
      </c>
      <c r="C106" s="1" t="s">
        <v>193</v>
      </c>
      <c r="D106" s="1" t="s">
        <v>127</v>
      </c>
      <c r="E106" s="2">
        <v>544.79999999999995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>
        <v>-40.86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>
        <v>160</v>
      </c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4"/>
      <c r="BC106" s="2"/>
      <c r="BD106" s="2"/>
      <c r="BE106" s="2"/>
      <c r="BF106" s="2"/>
      <c r="BG106" s="2">
        <f t="shared" si="1"/>
        <v>0</v>
      </c>
      <c r="BH106" s="2">
        <v>663.94</v>
      </c>
    </row>
    <row r="107" spans="1:60" x14ac:dyDescent="0.25">
      <c r="A107" s="10">
        <v>104</v>
      </c>
      <c r="B107" s="1">
        <v>260</v>
      </c>
      <c r="C107" s="1" t="s">
        <v>194</v>
      </c>
      <c r="D107" s="1" t="s">
        <v>171</v>
      </c>
      <c r="E107" s="2">
        <v>1030.19</v>
      </c>
      <c r="F107" s="2"/>
      <c r="G107" s="2"/>
      <c r="H107" s="2"/>
      <c r="I107" s="2">
        <v>-1312.26</v>
      </c>
      <c r="J107" s="2"/>
      <c r="K107" s="2"/>
      <c r="L107" s="2"/>
      <c r="M107" s="2"/>
      <c r="N107" s="2"/>
      <c r="O107" s="2"/>
      <c r="P107" s="2"/>
      <c r="Q107" s="2"/>
      <c r="R107" s="2">
        <v>141.94</v>
      </c>
      <c r="S107" s="2"/>
      <c r="T107" s="2"/>
      <c r="U107" s="2"/>
      <c r="V107" s="2"/>
      <c r="W107" s="2"/>
      <c r="X107" s="2">
        <v>32.76</v>
      </c>
      <c r="Y107" s="2">
        <v>-336.01</v>
      </c>
      <c r="Z107" s="2"/>
      <c r="AA107" s="2"/>
      <c r="AB107" s="2"/>
      <c r="AC107" s="2"/>
      <c r="AD107" s="2"/>
      <c r="AE107" s="2"/>
      <c r="AF107" s="2">
        <v>1151.49</v>
      </c>
      <c r="AG107" s="2">
        <v>383.83</v>
      </c>
      <c r="AH107" s="2">
        <v>-51.36</v>
      </c>
      <c r="AI107" s="2">
        <v>160</v>
      </c>
      <c r="AJ107" s="2"/>
      <c r="AK107" s="2"/>
      <c r="AL107" s="2"/>
      <c r="AM107" s="2"/>
      <c r="AN107" s="2"/>
      <c r="AO107" s="2"/>
      <c r="AP107" s="2"/>
      <c r="AQ107" s="2">
        <v>30.91</v>
      </c>
      <c r="AR107" s="2"/>
      <c r="AS107" s="2">
        <v>266.13</v>
      </c>
      <c r="AT107" s="2">
        <v>61.41</v>
      </c>
      <c r="AU107" s="2">
        <v>309.06</v>
      </c>
      <c r="AV107" s="2"/>
      <c r="AW107" s="2"/>
      <c r="AX107" s="2"/>
      <c r="AY107" s="2"/>
      <c r="AZ107" s="2"/>
      <c r="BA107" s="2"/>
      <c r="BB107" s="4">
        <v>-19.96</v>
      </c>
      <c r="BC107" s="2"/>
      <c r="BD107" s="2"/>
      <c r="BE107" s="2"/>
      <c r="BF107" s="2"/>
      <c r="BG107" s="2">
        <f t="shared" si="1"/>
        <v>-19.96</v>
      </c>
      <c r="BH107" s="2">
        <v>1848.13</v>
      </c>
    </row>
    <row r="108" spans="1:60" x14ac:dyDescent="0.25">
      <c r="A108" s="10">
        <v>105</v>
      </c>
      <c r="B108" s="1">
        <v>51</v>
      </c>
      <c r="C108" s="1" t="s">
        <v>195</v>
      </c>
      <c r="D108" s="1" t="s">
        <v>59</v>
      </c>
      <c r="E108" s="2">
        <v>1874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>
        <v>-152.97999999999999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>
        <v>160</v>
      </c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4">
        <v>-18.739999999999998</v>
      </c>
      <c r="BC108" s="2"/>
      <c r="BD108" s="2"/>
      <c r="BE108" s="2"/>
      <c r="BF108" s="2"/>
      <c r="BG108" s="2">
        <f t="shared" si="1"/>
        <v>-18.739999999999998</v>
      </c>
      <c r="BH108" s="2">
        <v>1862.28</v>
      </c>
    </row>
    <row r="109" spans="1:60" x14ac:dyDescent="0.25">
      <c r="A109" s="10">
        <v>106</v>
      </c>
      <c r="B109" s="1">
        <v>261</v>
      </c>
      <c r="C109" s="1" t="s">
        <v>196</v>
      </c>
      <c r="D109" s="1" t="s">
        <v>66</v>
      </c>
      <c r="E109" s="2">
        <v>901.42</v>
      </c>
      <c r="F109" s="2"/>
      <c r="G109" s="2"/>
      <c r="H109" s="2"/>
      <c r="I109" s="2">
        <v>-2156.5700000000002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>
        <v>-393.86</v>
      </c>
      <c r="Z109" s="2"/>
      <c r="AA109" s="2"/>
      <c r="AB109" s="2"/>
      <c r="AC109" s="2"/>
      <c r="AD109" s="2"/>
      <c r="AE109" s="2"/>
      <c r="AF109" s="2">
        <v>1824.07</v>
      </c>
      <c r="AG109" s="2">
        <v>608.02</v>
      </c>
      <c r="AH109" s="2"/>
      <c r="AI109" s="2">
        <v>160</v>
      </c>
      <c r="AJ109" s="2"/>
      <c r="AK109" s="2"/>
      <c r="AL109" s="2">
        <v>81.13</v>
      </c>
      <c r="AM109" s="2"/>
      <c r="AN109" s="2"/>
      <c r="AO109" s="2"/>
      <c r="AP109" s="2"/>
      <c r="AQ109" s="2"/>
      <c r="AR109" s="2"/>
      <c r="AS109" s="2">
        <v>116.43</v>
      </c>
      <c r="AT109" s="2">
        <v>19.41</v>
      </c>
      <c r="AU109" s="2">
        <v>270.43</v>
      </c>
      <c r="AV109" s="2"/>
      <c r="AW109" s="2"/>
      <c r="AX109" s="2"/>
      <c r="AY109" s="2"/>
      <c r="AZ109" s="2"/>
      <c r="BA109" s="2"/>
      <c r="BB109" s="4"/>
      <c r="BC109" s="2"/>
      <c r="BD109" s="2"/>
      <c r="BE109" s="2"/>
      <c r="BF109" s="2"/>
      <c r="BG109" s="2">
        <f t="shared" si="1"/>
        <v>0</v>
      </c>
      <c r="BH109" s="2">
        <v>1430.48</v>
      </c>
    </row>
    <row r="110" spans="1:60" x14ac:dyDescent="0.25">
      <c r="A110" s="10">
        <v>107</v>
      </c>
      <c r="B110" s="1">
        <v>262</v>
      </c>
      <c r="C110" s="1" t="s">
        <v>197</v>
      </c>
      <c r="D110" s="1" t="s">
        <v>79</v>
      </c>
      <c r="E110" s="2">
        <v>2263.46</v>
      </c>
      <c r="F110" s="2"/>
      <c r="G110" s="2"/>
      <c r="H110" s="2"/>
      <c r="I110" s="2">
        <v>-3954.19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>
        <v>-713.08</v>
      </c>
      <c r="Z110" s="2"/>
      <c r="AA110" s="2"/>
      <c r="AB110" s="2">
        <v>-5.23</v>
      </c>
      <c r="AC110" s="2"/>
      <c r="AD110" s="2"/>
      <c r="AE110" s="2"/>
      <c r="AF110" s="2">
        <v>3561.51</v>
      </c>
      <c r="AG110" s="2">
        <v>1187.17</v>
      </c>
      <c r="AH110" s="2">
        <v>-272.14</v>
      </c>
      <c r="AI110" s="2">
        <v>160</v>
      </c>
      <c r="AJ110" s="2"/>
      <c r="AK110" s="2">
        <v>90.54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4"/>
      <c r="BC110" s="2"/>
      <c r="BD110" s="2"/>
      <c r="BE110" s="2"/>
      <c r="BF110" s="2"/>
      <c r="BG110" s="2">
        <f t="shared" si="1"/>
        <v>0</v>
      </c>
      <c r="BH110" s="2">
        <v>2318.04</v>
      </c>
    </row>
    <row r="111" spans="1:60" x14ac:dyDescent="0.25">
      <c r="A111" s="10">
        <v>108</v>
      </c>
      <c r="B111" s="1">
        <v>264</v>
      </c>
      <c r="C111" s="1" t="s">
        <v>198</v>
      </c>
      <c r="D111" s="1" t="s">
        <v>66</v>
      </c>
      <c r="E111" s="2">
        <v>1996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>
        <v>-278.27999999999997</v>
      </c>
      <c r="Z111" s="2"/>
      <c r="AA111" s="2"/>
      <c r="AB111" s="2">
        <v>-45.02</v>
      </c>
      <c r="AC111" s="2"/>
      <c r="AD111" s="2"/>
      <c r="AE111" s="2"/>
      <c r="AF111" s="2"/>
      <c r="AG111" s="2"/>
      <c r="AH111" s="2"/>
      <c r="AI111" s="2">
        <v>160</v>
      </c>
      <c r="AJ111" s="2"/>
      <c r="AK111" s="2">
        <v>79.84</v>
      </c>
      <c r="AL111" s="2"/>
      <c r="AM111" s="2"/>
      <c r="AN111" s="2"/>
      <c r="AO111" s="2"/>
      <c r="AP111" s="2"/>
      <c r="AQ111" s="2"/>
      <c r="AR111" s="2"/>
      <c r="AS111" s="2">
        <v>249.5</v>
      </c>
      <c r="AT111" s="2">
        <v>47.98</v>
      </c>
      <c r="AU111" s="2">
        <v>598.79999999999995</v>
      </c>
      <c r="AV111" s="2"/>
      <c r="AW111" s="2"/>
      <c r="AX111" s="2"/>
      <c r="AY111" s="2"/>
      <c r="AZ111" s="2"/>
      <c r="BA111" s="2"/>
      <c r="BB111" s="4"/>
      <c r="BC111" s="2"/>
      <c r="BD111" s="2"/>
      <c r="BE111" s="2"/>
      <c r="BF111" s="2"/>
      <c r="BG111" s="2">
        <f t="shared" si="1"/>
        <v>0</v>
      </c>
      <c r="BH111" s="2">
        <v>2808.82</v>
      </c>
    </row>
    <row r="112" spans="1:60" x14ac:dyDescent="0.25">
      <c r="A112" s="10">
        <v>109</v>
      </c>
      <c r="B112" s="1">
        <v>265</v>
      </c>
      <c r="C112" s="1" t="s">
        <v>199</v>
      </c>
      <c r="D112" s="1" t="s">
        <v>171</v>
      </c>
      <c r="E112" s="2">
        <v>1996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>
        <v>283.88</v>
      </c>
      <c r="S112" s="2"/>
      <c r="T112" s="2"/>
      <c r="U112" s="2"/>
      <c r="V112" s="2"/>
      <c r="W112" s="2"/>
      <c r="X112" s="2">
        <v>54.59</v>
      </c>
      <c r="Y112" s="2">
        <v>-369.61</v>
      </c>
      <c r="Z112" s="2"/>
      <c r="AA112" s="2"/>
      <c r="AB112" s="2">
        <v>-108.48</v>
      </c>
      <c r="AC112" s="2"/>
      <c r="AD112" s="2"/>
      <c r="AE112" s="2"/>
      <c r="AF112" s="2"/>
      <c r="AG112" s="2"/>
      <c r="AH112" s="2"/>
      <c r="AI112" s="2">
        <v>160</v>
      </c>
      <c r="AJ112" s="2"/>
      <c r="AK112" s="2">
        <v>79.84</v>
      </c>
      <c r="AL112" s="2"/>
      <c r="AM112" s="2"/>
      <c r="AN112" s="2"/>
      <c r="AO112" s="2"/>
      <c r="AP112" s="2"/>
      <c r="AQ112" s="2"/>
      <c r="AR112" s="2"/>
      <c r="AS112" s="2">
        <v>532.27</v>
      </c>
      <c r="AT112" s="2">
        <v>102.36</v>
      </c>
      <c r="AU112" s="2">
        <v>598.79999999999995</v>
      </c>
      <c r="AV112" s="2"/>
      <c r="AW112" s="2"/>
      <c r="AX112" s="2"/>
      <c r="AY112" s="2"/>
      <c r="AZ112" s="2">
        <v>-661.74</v>
      </c>
      <c r="BA112" s="2"/>
      <c r="BB112" s="4"/>
      <c r="BC112" s="2"/>
      <c r="BD112" s="2"/>
      <c r="BE112" s="2"/>
      <c r="BF112" s="2"/>
      <c r="BG112" s="2">
        <f t="shared" si="1"/>
        <v>-661.74</v>
      </c>
      <c r="BH112" s="2">
        <v>2667.91</v>
      </c>
    </row>
    <row r="113" spans="1:60" x14ac:dyDescent="0.25">
      <c r="A113" s="10">
        <v>110</v>
      </c>
      <c r="B113" s="1">
        <v>268</v>
      </c>
      <c r="C113" s="1" t="s">
        <v>200</v>
      </c>
      <c r="D113" s="1" t="s">
        <v>66</v>
      </c>
      <c r="E113" s="2">
        <v>1996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>
        <v>-171.14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>
        <v>160</v>
      </c>
      <c r="AJ113" s="2"/>
      <c r="AK113" s="2">
        <v>79.84</v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4"/>
      <c r="BC113" s="2"/>
      <c r="BD113" s="2"/>
      <c r="BE113" s="2"/>
      <c r="BF113" s="2"/>
      <c r="BG113" s="2">
        <f t="shared" si="1"/>
        <v>0</v>
      </c>
      <c r="BH113" s="2">
        <v>2064.6999999999998</v>
      </c>
    </row>
    <row r="114" spans="1:60" x14ac:dyDescent="0.25">
      <c r="A114" s="10">
        <v>111</v>
      </c>
      <c r="B114" s="1">
        <v>378</v>
      </c>
      <c r="C114" s="1" t="s">
        <v>201</v>
      </c>
      <c r="D114" s="1" t="s">
        <v>134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>
        <v>-698.93</v>
      </c>
      <c r="Z114" s="2"/>
      <c r="AA114" s="2"/>
      <c r="AB114" s="2">
        <v>-588.42999999999995</v>
      </c>
      <c r="AC114" s="2"/>
      <c r="AD114" s="2"/>
      <c r="AE114" s="2"/>
      <c r="AF114" s="2"/>
      <c r="AG114" s="2"/>
      <c r="AH114" s="2"/>
      <c r="AI114" s="2">
        <v>160</v>
      </c>
      <c r="AJ114" s="2">
        <v>6000</v>
      </c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4"/>
      <c r="BC114" s="2"/>
      <c r="BD114" s="2"/>
      <c r="BE114" s="2"/>
      <c r="BF114" s="2"/>
      <c r="BG114" s="2">
        <f t="shared" si="1"/>
        <v>0</v>
      </c>
      <c r="BH114" s="2">
        <v>4872.6400000000003</v>
      </c>
    </row>
    <row r="115" spans="1:60" x14ac:dyDescent="0.25">
      <c r="A115" s="10">
        <v>112</v>
      </c>
      <c r="B115" s="1">
        <v>629</v>
      </c>
      <c r="C115" s="1" t="s">
        <v>202</v>
      </c>
      <c r="D115" s="1" t="s">
        <v>203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>
        <v>-558.92999999999995</v>
      </c>
      <c r="Z115" s="2"/>
      <c r="AA115" s="2"/>
      <c r="AB115" s="2">
        <v>-363.11</v>
      </c>
      <c r="AC115" s="2"/>
      <c r="AD115" s="2"/>
      <c r="AE115" s="2"/>
      <c r="AF115" s="2"/>
      <c r="AG115" s="2"/>
      <c r="AH115" s="2"/>
      <c r="AI115" s="2">
        <v>160</v>
      </c>
      <c r="AJ115" s="2">
        <v>5000</v>
      </c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4"/>
      <c r="BC115" s="2"/>
      <c r="BD115" s="2"/>
      <c r="BE115" s="2"/>
      <c r="BF115" s="2"/>
      <c r="BG115" s="2">
        <f t="shared" si="1"/>
        <v>0</v>
      </c>
      <c r="BH115" s="2">
        <v>4237.96</v>
      </c>
    </row>
    <row r="116" spans="1:60" x14ac:dyDescent="0.25">
      <c r="A116" s="10">
        <v>113</v>
      </c>
      <c r="B116" s="1">
        <v>165</v>
      </c>
      <c r="C116" s="1" t="s">
        <v>204</v>
      </c>
      <c r="D116" s="1" t="s">
        <v>205</v>
      </c>
      <c r="E116" s="2">
        <v>2000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>
        <v>-164.32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>
        <v>160</v>
      </c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4"/>
      <c r="BC116" s="2"/>
      <c r="BD116" s="2"/>
      <c r="BE116" s="2"/>
      <c r="BF116" s="2"/>
      <c r="BG116" s="2">
        <f t="shared" si="1"/>
        <v>0</v>
      </c>
      <c r="BH116" s="2">
        <v>1995.68</v>
      </c>
    </row>
    <row r="117" spans="1:60" x14ac:dyDescent="0.25">
      <c r="A117" s="10">
        <v>114</v>
      </c>
      <c r="B117" s="1">
        <v>270</v>
      </c>
      <c r="C117" s="1" t="s">
        <v>206</v>
      </c>
      <c r="D117" s="1" t="s">
        <v>72</v>
      </c>
      <c r="E117" s="2">
        <v>1996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v>418</v>
      </c>
      <c r="R117" s="2"/>
      <c r="S117" s="2"/>
      <c r="T117" s="2"/>
      <c r="U117" s="2"/>
      <c r="V117" s="2"/>
      <c r="W117" s="2"/>
      <c r="X117" s="2"/>
      <c r="Y117" s="2">
        <v>-220.88</v>
      </c>
      <c r="Z117" s="2"/>
      <c r="AA117" s="2"/>
      <c r="AB117" s="2">
        <v>-27.67</v>
      </c>
      <c r="AC117" s="2"/>
      <c r="AD117" s="2"/>
      <c r="AE117" s="2"/>
      <c r="AF117" s="2"/>
      <c r="AG117" s="2"/>
      <c r="AH117" s="2"/>
      <c r="AI117" s="2">
        <v>160</v>
      </c>
      <c r="AJ117" s="2"/>
      <c r="AK117" s="2">
        <v>79.84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>
        <v>-603.37</v>
      </c>
      <c r="BA117" s="2"/>
      <c r="BB117" s="4"/>
      <c r="BC117" s="2"/>
      <c r="BD117" s="2"/>
      <c r="BE117" s="2"/>
      <c r="BF117" s="2"/>
      <c r="BG117" s="2">
        <f t="shared" si="1"/>
        <v>-603.37</v>
      </c>
      <c r="BH117" s="2">
        <v>1801.92</v>
      </c>
    </row>
    <row r="118" spans="1:60" x14ac:dyDescent="0.25">
      <c r="A118" s="10">
        <v>115</v>
      </c>
      <c r="B118" s="1">
        <v>26</v>
      </c>
      <c r="C118" s="1" t="s">
        <v>207</v>
      </c>
      <c r="D118" s="1" t="s">
        <v>66</v>
      </c>
      <c r="E118" s="2">
        <v>1874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>
        <v>-152.97999999999999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>
        <v>160</v>
      </c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4"/>
      <c r="BC118" s="2"/>
      <c r="BD118" s="2"/>
      <c r="BE118" s="2"/>
      <c r="BF118" s="2"/>
      <c r="BG118" s="2">
        <f t="shared" si="1"/>
        <v>0</v>
      </c>
      <c r="BH118" s="2">
        <v>1881.02</v>
      </c>
    </row>
    <row r="119" spans="1:60" x14ac:dyDescent="0.25">
      <c r="A119" s="10">
        <v>116</v>
      </c>
      <c r="B119" s="1">
        <v>282</v>
      </c>
      <c r="C119" s="1" t="s">
        <v>208</v>
      </c>
      <c r="D119" s="1" t="s">
        <v>66</v>
      </c>
      <c r="E119" s="2">
        <v>1996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>
        <v>-185.1</v>
      </c>
      <c r="Z119" s="2"/>
      <c r="AA119" s="2"/>
      <c r="AB119" s="2">
        <v>-7.99</v>
      </c>
      <c r="AC119" s="2"/>
      <c r="AD119" s="2"/>
      <c r="AE119" s="2"/>
      <c r="AF119" s="2"/>
      <c r="AG119" s="2"/>
      <c r="AH119" s="2"/>
      <c r="AI119" s="2">
        <v>160</v>
      </c>
      <c r="AJ119" s="2"/>
      <c r="AK119" s="2"/>
      <c r="AL119" s="2"/>
      <c r="AM119" s="2"/>
      <c r="AN119" s="2"/>
      <c r="AO119" s="2"/>
      <c r="AP119" s="2">
        <v>199.6</v>
      </c>
      <c r="AQ119" s="2"/>
      <c r="AR119" s="2"/>
      <c r="AS119" s="2"/>
      <c r="AT119" s="2"/>
      <c r="AU119" s="2"/>
      <c r="AV119" s="2"/>
      <c r="AW119" s="2"/>
      <c r="AX119" s="2"/>
      <c r="AY119" s="2"/>
      <c r="AZ119" s="2">
        <v>-262.32</v>
      </c>
      <c r="BA119" s="2"/>
      <c r="BB119" s="4"/>
      <c r="BC119" s="2"/>
      <c r="BD119" s="2"/>
      <c r="BE119" s="2"/>
      <c r="BF119" s="2"/>
      <c r="BG119" s="2">
        <f t="shared" si="1"/>
        <v>-262.32</v>
      </c>
      <c r="BH119" s="2">
        <v>1900.19</v>
      </c>
    </row>
    <row r="120" spans="1:60" x14ac:dyDescent="0.25">
      <c r="A120" s="10">
        <v>117</v>
      </c>
      <c r="B120" s="1">
        <v>321</v>
      </c>
      <c r="C120" s="1" t="s">
        <v>209</v>
      </c>
      <c r="D120" s="1" t="s">
        <v>59</v>
      </c>
      <c r="E120" s="2">
        <v>1874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>
        <v>-152.97999999999999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>
        <v>160</v>
      </c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4">
        <v>-18.739999999999998</v>
      </c>
      <c r="BC120" s="2"/>
      <c r="BD120" s="2"/>
      <c r="BE120" s="2"/>
      <c r="BF120" s="2"/>
      <c r="BG120" s="2">
        <f t="shared" si="1"/>
        <v>-18.739999999999998</v>
      </c>
      <c r="BH120" s="2">
        <v>1862.28</v>
      </c>
    </row>
    <row r="121" spans="1:60" x14ac:dyDescent="0.25">
      <c r="A121" s="10">
        <v>118</v>
      </c>
      <c r="B121" s="1">
        <v>271</v>
      </c>
      <c r="C121" s="1" t="s">
        <v>210</v>
      </c>
      <c r="D121" s="1" t="s">
        <v>171</v>
      </c>
      <c r="E121" s="2">
        <v>1996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>
        <v>-171.14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>
        <v>160</v>
      </c>
      <c r="AJ121" s="2"/>
      <c r="AK121" s="2">
        <v>79.84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4">
        <v>-19.96</v>
      </c>
      <c r="BC121" s="2"/>
      <c r="BD121" s="2"/>
      <c r="BE121" s="2"/>
      <c r="BF121" s="2"/>
      <c r="BG121" s="2">
        <f t="shared" si="1"/>
        <v>-19.96</v>
      </c>
      <c r="BH121" s="2">
        <v>2044.74</v>
      </c>
    </row>
    <row r="122" spans="1:60" x14ac:dyDescent="0.25">
      <c r="A122" s="10">
        <v>119</v>
      </c>
      <c r="B122" s="1">
        <v>204</v>
      </c>
      <c r="C122" s="1" t="s">
        <v>211</v>
      </c>
      <c r="D122" s="1" t="s">
        <v>64</v>
      </c>
      <c r="E122" s="2">
        <v>2000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>
        <v>3600</v>
      </c>
      <c r="T122" s="2"/>
      <c r="U122" s="2"/>
      <c r="V122" s="2"/>
      <c r="W122" s="2"/>
      <c r="X122" s="2"/>
      <c r="Y122" s="2">
        <v>-642.92999999999995</v>
      </c>
      <c r="Z122" s="2"/>
      <c r="AA122" s="2"/>
      <c r="AB122" s="2">
        <v>-393.9</v>
      </c>
      <c r="AC122" s="2"/>
      <c r="AD122" s="2"/>
      <c r="AE122" s="2"/>
      <c r="AF122" s="2"/>
      <c r="AG122" s="2"/>
      <c r="AH122" s="2"/>
      <c r="AI122" s="2">
        <v>160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4">
        <v>-20</v>
      </c>
      <c r="BC122" s="2"/>
      <c r="BD122" s="2"/>
      <c r="BE122" s="2"/>
      <c r="BF122" s="2"/>
      <c r="BG122" s="2">
        <f t="shared" si="1"/>
        <v>-20</v>
      </c>
      <c r="BH122" s="2">
        <v>4703.17</v>
      </c>
    </row>
    <row r="123" spans="1:60" x14ac:dyDescent="0.25">
      <c r="A123" s="10">
        <v>120</v>
      </c>
      <c r="B123" s="1">
        <v>275</v>
      </c>
      <c r="C123" s="1" t="s">
        <v>212</v>
      </c>
      <c r="D123" s="1" t="s">
        <v>103</v>
      </c>
      <c r="E123" s="2">
        <v>1996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>
        <v>266.13</v>
      </c>
      <c r="S123" s="2"/>
      <c r="T123" s="2"/>
      <c r="U123" s="2"/>
      <c r="V123" s="2"/>
      <c r="W123" s="2"/>
      <c r="X123" s="2">
        <v>51.18</v>
      </c>
      <c r="Y123" s="2">
        <v>-361.1</v>
      </c>
      <c r="Z123" s="2"/>
      <c r="AA123" s="2"/>
      <c r="AB123" s="2">
        <v>-100.63</v>
      </c>
      <c r="AC123" s="2"/>
      <c r="AD123" s="2"/>
      <c r="AE123" s="2"/>
      <c r="AF123" s="2"/>
      <c r="AG123" s="2"/>
      <c r="AH123" s="2"/>
      <c r="AI123" s="2">
        <v>160</v>
      </c>
      <c r="AJ123" s="2"/>
      <c r="AK123" s="2">
        <v>79.84</v>
      </c>
      <c r="AL123" s="2"/>
      <c r="AM123" s="2"/>
      <c r="AN123" s="2"/>
      <c r="AO123" s="2"/>
      <c r="AP123" s="2"/>
      <c r="AQ123" s="2"/>
      <c r="AR123" s="2"/>
      <c r="AS123" s="2">
        <v>499</v>
      </c>
      <c r="AT123" s="2">
        <v>95.96</v>
      </c>
      <c r="AU123" s="2">
        <v>598.79999999999995</v>
      </c>
      <c r="AV123" s="2"/>
      <c r="AW123" s="2">
        <v>-221.4</v>
      </c>
      <c r="AX123" s="2"/>
      <c r="AY123" s="2"/>
      <c r="AZ123" s="2">
        <v>-1107.54</v>
      </c>
      <c r="BA123" s="2"/>
      <c r="BB123" s="4">
        <v>-19.96</v>
      </c>
      <c r="BC123" s="2"/>
      <c r="BD123" s="2"/>
      <c r="BE123" s="2"/>
      <c r="BF123" s="2"/>
      <c r="BG123" s="2">
        <f t="shared" si="1"/>
        <v>-1348.9</v>
      </c>
      <c r="BH123" s="2">
        <v>1936.28</v>
      </c>
    </row>
    <row r="124" spans="1:60" x14ac:dyDescent="0.25">
      <c r="A124" s="10">
        <v>121</v>
      </c>
      <c r="B124" s="1">
        <v>281</v>
      </c>
      <c r="C124" s="1" t="s">
        <v>213</v>
      </c>
      <c r="D124" s="1" t="s">
        <v>103</v>
      </c>
      <c r="E124" s="2">
        <v>1996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v>-557.72</v>
      </c>
      <c r="U124" s="2"/>
      <c r="V124" s="2"/>
      <c r="W124" s="2"/>
      <c r="X124" s="2"/>
      <c r="Y124" s="2">
        <v>-290.25</v>
      </c>
      <c r="Z124" s="2"/>
      <c r="AA124" s="2"/>
      <c r="AB124" s="2">
        <v>-9.7799999999999994</v>
      </c>
      <c r="AC124" s="2"/>
      <c r="AD124" s="2"/>
      <c r="AE124" s="2"/>
      <c r="AF124" s="2"/>
      <c r="AG124" s="2"/>
      <c r="AH124" s="2"/>
      <c r="AI124" s="2">
        <v>160</v>
      </c>
      <c r="AJ124" s="2"/>
      <c r="AK124" s="2"/>
      <c r="AL124" s="2">
        <v>179.64</v>
      </c>
      <c r="AM124" s="2"/>
      <c r="AN124" s="2"/>
      <c r="AO124" s="2"/>
      <c r="AP124" s="2"/>
      <c r="AQ124" s="2"/>
      <c r="AR124" s="2"/>
      <c r="AS124" s="2">
        <v>249.5</v>
      </c>
      <c r="AT124" s="2">
        <v>47.98</v>
      </c>
      <c r="AU124" s="2">
        <v>598.79999999999995</v>
      </c>
      <c r="AV124" s="2"/>
      <c r="AW124" s="2"/>
      <c r="AX124" s="2">
        <v>-649.08000000000004</v>
      </c>
      <c r="AY124" s="2"/>
      <c r="AZ124" s="2"/>
      <c r="BA124" s="2"/>
      <c r="BB124" s="4">
        <v>-19.96</v>
      </c>
      <c r="BC124" s="2"/>
      <c r="BD124" s="2"/>
      <c r="BE124" s="2"/>
      <c r="BF124" s="2"/>
      <c r="BG124" s="2">
        <f t="shared" si="1"/>
        <v>-669.04000000000008</v>
      </c>
      <c r="BH124" s="2">
        <v>1705.13</v>
      </c>
    </row>
    <row r="125" spans="1:60" x14ac:dyDescent="0.25">
      <c r="A125" s="10">
        <v>122</v>
      </c>
      <c r="B125" s="1">
        <v>273</v>
      </c>
      <c r="C125" s="1" t="s">
        <v>214</v>
      </c>
      <c r="D125" s="1" t="s">
        <v>215</v>
      </c>
      <c r="E125" s="2">
        <v>1158.97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>
        <v>-92.79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>
        <v>92.9</v>
      </c>
      <c r="AJ125" s="2"/>
      <c r="AK125" s="2">
        <v>46.36</v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4"/>
      <c r="BC125" s="2"/>
      <c r="BD125" s="2"/>
      <c r="BE125" s="2"/>
      <c r="BF125" s="2"/>
      <c r="BG125" s="2">
        <f t="shared" si="1"/>
        <v>0</v>
      </c>
      <c r="BH125" s="2">
        <v>1205.44</v>
      </c>
    </row>
    <row r="126" spans="1:60" x14ac:dyDescent="0.25">
      <c r="A126" s="10">
        <v>123</v>
      </c>
      <c r="B126" s="1">
        <v>87</v>
      </c>
      <c r="C126" s="1" t="s">
        <v>216</v>
      </c>
      <c r="D126" s="1" t="s">
        <v>217</v>
      </c>
      <c r="E126" s="2">
        <v>3200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>
        <v>5400</v>
      </c>
      <c r="T126" s="2"/>
      <c r="U126" s="2"/>
      <c r="V126" s="2"/>
      <c r="W126" s="2"/>
      <c r="X126" s="2"/>
      <c r="Y126" s="2">
        <v>-713.08</v>
      </c>
      <c r="Z126" s="2"/>
      <c r="AA126" s="2"/>
      <c r="AB126" s="2">
        <v>-1195.27</v>
      </c>
      <c r="AC126" s="2"/>
      <c r="AD126" s="2"/>
      <c r="AE126" s="2"/>
      <c r="AF126" s="2"/>
      <c r="AG126" s="2"/>
      <c r="AH126" s="2"/>
      <c r="AI126" s="2">
        <v>160</v>
      </c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>
        <v>-600.75</v>
      </c>
      <c r="BA126" s="2"/>
      <c r="BB126" s="4"/>
      <c r="BC126" s="2"/>
      <c r="BD126" s="2"/>
      <c r="BE126" s="2"/>
      <c r="BF126" s="2"/>
      <c r="BG126" s="2">
        <f t="shared" si="1"/>
        <v>-600.75</v>
      </c>
      <c r="BH126" s="2">
        <v>6250.9</v>
      </c>
    </row>
    <row r="127" spans="1:60" x14ac:dyDescent="0.25">
      <c r="A127" s="10">
        <v>124</v>
      </c>
      <c r="B127" s="1">
        <v>184</v>
      </c>
      <c r="C127" s="1" t="s">
        <v>218</v>
      </c>
      <c r="D127" s="1" t="s">
        <v>59</v>
      </c>
      <c r="E127" s="2">
        <v>1874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>
        <v>-152.97999999999999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>
        <v>160</v>
      </c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4">
        <v>-18.739999999999998</v>
      </c>
      <c r="BC127" s="2"/>
      <c r="BD127" s="2"/>
      <c r="BE127" s="2"/>
      <c r="BF127" s="2"/>
      <c r="BG127" s="2">
        <f t="shared" si="1"/>
        <v>-18.739999999999998</v>
      </c>
      <c r="BH127" s="2">
        <v>1862.28</v>
      </c>
    </row>
    <row r="128" spans="1:60" x14ac:dyDescent="0.25">
      <c r="A128" s="10">
        <v>125</v>
      </c>
      <c r="B128" s="1">
        <v>52</v>
      </c>
      <c r="C128" s="1" t="s">
        <v>219</v>
      </c>
      <c r="D128" s="1" t="s">
        <v>59</v>
      </c>
      <c r="E128" s="2">
        <v>1874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>
        <v>-152.97999999999999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>
        <v>160</v>
      </c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4">
        <v>-18.739999999999998</v>
      </c>
      <c r="BC128" s="2"/>
      <c r="BD128" s="2"/>
      <c r="BE128" s="2"/>
      <c r="BF128" s="2"/>
      <c r="BG128" s="2">
        <f t="shared" si="1"/>
        <v>-18.739999999999998</v>
      </c>
      <c r="BH128" s="2">
        <v>1862.28</v>
      </c>
    </row>
    <row r="129" spans="1:60" x14ac:dyDescent="0.25">
      <c r="A129" s="10">
        <v>126</v>
      </c>
      <c r="B129" s="1">
        <v>117</v>
      </c>
      <c r="C129" s="1" t="s">
        <v>220</v>
      </c>
      <c r="D129" s="1" t="s">
        <v>123</v>
      </c>
      <c r="E129" s="2">
        <v>1874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>
        <v>-152.97999999999999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>
        <v>160</v>
      </c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4">
        <v>-18.739999999999998</v>
      </c>
      <c r="BC129" s="2"/>
      <c r="BD129" s="2"/>
      <c r="BE129" s="2"/>
      <c r="BF129" s="2"/>
      <c r="BG129" s="2">
        <f t="shared" si="1"/>
        <v>-18.739999999999998</v>
      </c>
      <c r="BH129" s="2">
        <v>1862.28</v>
      </c>
    </row>
    <row r="130" spans="1:60" x14ac:dyDescent="0.25">
      <c r="A130" s="10">
        <v>127</v>
      </c>
      <c r="B130" s="1">
        <v>278</v>
      </c>
      <c r="C130" s="1" t="s">
        <v>221</v>
      </c>
      <c r="D130" s="1" t="s">
        <v>88</v>
      </c>
      <c r="E130" s="2">
        <v>1996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>
        <v>418</v>
      </c>
      <c r="R130" s="2"/>
      <c r="S130" s="2"/>
      <c r="T130" s="2"/>
      <c r="U130" s="2"/>
      <c r="V130" s="2"/>
      <c r="W130" s="2"/>
      <c r="X130" s="2"/>
      <c r="Y130" s="2">
        <v>-220.88</v>
      </c>
      <c r="Z130" s="2"/>
      <c r="AA130" s="2"/>
      <c r="AB130" s="2">
        <v>-13.45</v>
      </c>
      <c r="AC130" s="2"/>
      <c r="AD130" s="2"/>
      <c r="AE130" s="2"/>
      <c r="AF130" s="2"/>
      <c r="AG130" s="2"/>
      <c r="AH130" s="2"/>
      <c r="AI130" s="2">
        <v>160</v>
      </c>
      <c r="AJ130" s="2"/>
      <c r="AK130" s="2">
        <v>79.84</v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>
        <v>-768.89</v>
      </c>
      <c r="BA130" s="2"/>
      <c r="BB130" s="4"/>
      <c r="BC130" s="2"/>
      <c r="BD130" s="2"/>
      <c r="BE130" s="2"/>
      <c r="BF130" s="2"/>
      <c r="BG130" s="2">
        <f t="shared" si="1"/>
        <v>-768.89</v>
      </c>
      <c r="BH130" s="2">
        <v>1650.62</v>
      </c>
    </row>
    <row r="131" spans="1:60" x14ac:dyDescent="0.25">
      <c r="A131" s="10">
        <v>128</v>
      </c>
      <c r="B131" s="1">
        <v>618</v>
      </c>
      <c r="C131" s="1" t="s">
        <v>222</v>
      </c>
      <c r="D131" s="1" t="s">
        <v>127</v>
      </c>
      <c r="E131" s="2">
        <v>544.79999999999995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>
        <v>-40.86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>
        <v>160</v>
      </c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4"/>
      <c r="BC131" s="2"/>
      <c r="BD131" s="2"/>
      <c r="BE131" s="2"/>
      <c r="BF131" s="2"/>
      <c r="BG131" s="2">
        <f t="shared" si="1"/>
        <v>0</v>
      </c>
      <c r="BH131" s="2">
        <v>663.94</v>
      </c>
    </row>
    <row r="132" spans="1:60" x14ac:dyDescent="0.25">
      <c r="A132" s="10">
        <v>129</v>
      </c>
      <c r="B132" s="1">
        <v>283</v>
      </c>
      <c r="C132" s="1" t="s">
        <v>223</v>
      </c>
      <c r="D132" s="1" t="s">
        <v>205</v>
      </c>
      <c r="E132" s="2">
        <v>1996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>
        <v>-171.14</v>
      </c>
      <c r="Z132" s="2"/>
      <c r="AA132" s="2"/>
      <c r="AB132" s="2">
        <v>-0.05</v>
      </c>
      <c r="AC132" s="2"/>
      <c r="AD132" s="2"/>
      <c r="AE132" s="2"/>
      <c r="AF132" s="2"/>
      <c r="AG132" s="2"/>
      <c r="AH132" s="2"/>
      <c r="AI132" s="2">
        <v>160</v>
      </c>
      <c r="AJ132" s="2"/>
      <c r="AK132" s="2">
        <v>79.84</v>
      </c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4"/>
      <c r="BC132" s="2"/>
      <c r="BD132" s="2"/>
      <c r="BE132" s="2"/>
      <c r="BF132" s="2"/>
      <c r="BG132" s="2">
        <f t="shared" si="1"/>
        <v>0</v>
      </c>
      <c r="BH132" s="2">
        <v>2064.65</v>
      </c>
    </row>
    <row r="133" spans="1:60" x14ac:dyDescent="0.25">
      <c r="A133" s="10">
        <v>130</v>
      </c>
      <c r="B133" s="1">
        <v>279</v>
      </c>
      <c r="C133" s="1" t="s">
        <v>224</v>
      </c>
      <c r="D133" s="1" t="s">
        <v>66</v>
      </c>
      <c r="E133" s="2">
        <v>1996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>
        <v>70.97</v>
      </c>
      <c r="S133" s="2"/>
      <c r="T133" s="2"/>
      <c r="U133" s="2"/>
      <c r="V133" s="2"/>
      <c r="W133" s="2"/>
      <c r="X133" s="2">
        <v>13.65</v>
      </c>
      <c r="Y133" s="2">
        <v>-235.15</v>
      </c>
      <c r="Z133" s="2"/>
      <c r="AA133" s="2"/>
      <c r="AB133" s="2">
        <v>-35.520000000000003</v>
      </c>
      <c r="AC133" s="2"/>
      <c r="AD133" s="2"/>
      <c r="AE133" s="2"/>
      <c r="AF133" s="2"/>
      <c r="AG133" s="2"/>
      <c r="AH133" s="2"/>
      <c r="AI133" s="2">
        <v>160</v>
      </c>
      <c r="AJ133" s="2"/>
      <c r="AK133" s="2"/>
      <c r="AL133" s="2"/>
      <c r="AM133" s="2"/>
      <c r="AN133" s="2"/>
      <c r="AO133" s="2"/>
      <c r="AP133" s="2">
        <v>199.6</v>
      </c>
      <c r="AQ133" s="2"/>
      <c r="AR133" s="2"/>
      <c r="AS133" s="2">
        <v>133.07</v>
      </c>
      <c r="AT133" s="2">
        <v>25.59</v>
      </c>
      <c r="AU133" s="2">
        <v>173.85</v>
      </c>
      <c r="AV133" s="2"/>
      <c r="AW133" s="2"/>
      <c r="AX133" s="2"/>
      <c r="AY133" s="2"/>
      <c r="AZ133" s="2">
        <v>-889.43</v>
      </c>
      <c r="BA133" s="2"/>
      <c r="BB133" s="4">
        <v>-19.96</v>
      </c>
      <c r="BC133" s="2"/>
      <c r="BD133" s="2"/>
      <c r="BE133" s="2">
        <v>-296.47000000000003</v>
      </c>
      <c r="BF133" s="2"/>
      <c r="BG133" s="2">
        <f t="shared" ref="BG133:BG196" si="2">SUM(AW133:BF133)</f>
        <v>-1205.8600000000001</v>
      </c>
      <c r="BH133" s="2">
        <v>1296.2</v>
      </c>
    </row>
    <row r="134" spans="1:60" x14ac:dyDescent="0.25">
      <c r="A134" s="10">
        <v>131</v>
      </c>
      <c r="B134" s="1">
        <v>280</v>
      </c>
      <c r="C134" s="1" t="s">
        <v>225</v>
      </c>
      <c r="D134" s="1" t="s">
        <v>205</v>
      </c>
      <c r="E134" s="2">
        <v>1996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>
        <v>-171.14</v>
      </c>
      <c r="Z134" s="2"/>
      <c r="AA134" s="2"/>
      <c r="AB134" s="2">
        <v>-0.05</v>
      </c>
      <c r="AC134" s="2"/>
      <c r="AD134" s="2"/>
      <c r="AE134" s="2"/>
      <c r="AF134" s="2"/>
      <c r="AG134" s="2"/>
      <c r="AH134" s="2"/>
      <c r="AI134" s="2">
        <v>160</v>
      </c>
      <c r="AJ134" s="2"/>
      <c r="AK134" s="2">
        <v>79.84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4"/>
      <c r="BC134" s="2"/>
      <c r="BD134" s="2"/>
      <c r="BE134" s="2"/>
      <c r="BF134" s="2"/>
      <c r="BG134" s="2">
        <f t="shared" si="2"/>
        <v>0</v>
      </c>
      <c r="BH134" s="2">
        <v>2064.65</v>
      </c>
    </row>
    <row r="135" spans="1:60" x14ac:dyDescent="0.25">
      <c r="A135" s="10">
        <v>132</v>
      </c>
      <c r="B135" s="1">
        <v>54</v>
      </c>
      <c r="C135" s="1" t="s">
        <v>226</v>
      </c>
      <c r="D135" s="1" t="s">
        <v>59</v>
      </c>
      <c r="E135" s="2">
        <v>1874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>
        <v>-152.97999999999999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>
        <v>160</v>
      </c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4">
        <v>-18.739999999999998</v>
      </c>
      <c r="BC135" s="2"/>
      <c r="BD135" s="2"/>
      <c r="BE135" s="2"/>
      <c r="BF135" s="2"/>
      <c r="BG135" s="2">
        <f t="shared" si="2"/>
        <v>-18.739999999999998</v>
      </c>
      <c r="BH135" s="2">
        <v>1862.28</v>
      </c>
    </row>
    <row r="136" spans="1:60" x14ac:dyDescent="0.25">
      <c r="A136" s="10">
        <v>133</v>
      </c>
      <c r="B136" s="1">
        <v>294</v>
      </c>
      <c r="C136" s="1" t="s">
        <v>227</v>
      </c>
      <c r="D136" s="1" t="s">
        <v>228</v>
      </c>
      <c r="E136" s="2">
        <v>1996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>
        <v>-171.14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>
        <v>160</v>
      </c>
      <c r="AJ136" s="2"/>
      <c r="AK136" s="2">
        <v>79.84</v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4">
        <v>-19.96</v>
      </c>
      <c r="BC136" s="2"/>
      <c r="BD136" s="2"/>
      <c r="BE136" s="2"/>
      <c r="BF136" s="2"/>
      <c r="BG136" s="2">
        <f t="shared" si="2"/>
        <v>-19.96</v>
      </c>
      <c r="BH136" s="2">
        <v>2044.74</v>
      </c>
    </row>
    <row r="137" spans="1:60" x14ac:dyDescent="0.25">
      <c r="A137" s="10">
        <v>134</v>
      </c>
      <c r="B137" s="1">
        <v>288</v>
      </c>
      <c r="C137" s="1" t="s">
        <v>229</v>
      </c>
      <c r="D137" s="1" t="s">
        <v>66</v>
      </c>
      <c r="E137" s="2">
        <v>1996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266.13</v>
      </c>
      <c r="S137" s="2"/>
      <c r="T137" s="2"/>
      <c r="U137" s="2"/>
      <c r="V137" s="2"/>
      <c r="W137" s="2"/>
      <c r="X137" s="2">
        <v>51.18</v>
      </c>
      <c r="Y137" s="2">
        <v>-361.1</v>
      </c>
      <c r="Z137" s="2"/>
      <c r="AA137" s="2"/>
      <c r="AB137" s="2">
        <v>-72.19</v>
      </c>
      <c r="AC137" s="2"/>
      <c r="AD137" s="2"/>
      <c r="AE137" s="2"/>
      <c r="AF137" s="2"/>
      <c r="AG137" s="2"/>
      <c r="AH137" s="2"/>
      <c r="AI137" s="2">
        <v>160</v>
      </c>
      <c r="AJ137" s="2"/>
      <c r="AK137" s="2">
        <v>79.84</v>
      </c>
      <c r="AL137" s="2"/>
      <c r="AM137" s="2"/>
      <c r="AN137" s="2"/>
      <c r="AO137" s="2"/>
      <c r="AP137" s="2"/>
      <c r="AQ137" s="2"/>
      <c r="AR137" s="2"/>
      <c r="AS137" s="2">
        <v>499</v>
      </c>
      <c r="AT137" s="2">
        <v>95.96</v>
      </c>
      <c r="AU137" s="2">
        <v>598.79999999999995</v>
      </c>
      <c r="AV137" s="2"/>
      <c r="AW137" s="2">
        <v>-213.53</v>
      </c>
      <c r="AX137" s="2"/>
      <c r="AY137" s="2"/>
      <c r="AZ137" s="2">
        <v>-318.39999999999998</v>
      </c>
      <c r="BA137" s="2"/>
      <c r="BB137" s="4"/>
      <c r="BC137" s="2"/>
      <c r="BD137" s="2"/>
      <c r="BE137" s="2"/>
      <c r="BF137" s="2"/>
      <c r="BG137" s="2">
        <f t="shared" si="2"/>
        <v>-531.92999999999995</v>
      </c>
      <c r="BH137" s="2">
        <v>2781.69</v>
      </c>
    </row>
    <row r="138" spans="1:60" x14ac:dyDescent="0.25">
      <c r="A138" s="10">
        <v>135</v>
      </c>
      <c r="B138" s="1">
        <v>289</v>
      </c>
      <c r="C138" s="1" t="s">
        <v>230</v>
      </c>
      <c r="D138" s="1" t="s">
        <v>66</v>
      </c>
      <c r="E138" s="2">
        <v>1996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>
        <v>-292.64999999999998</v>
      </c>
      <c r="Z138" s="2"/>
      <c r="AA138" s="2"/>
      <c r="AB138" s="2">
        <v>-67.14</v>
      </c>
      <c r="AC138" s="2"/>
      <c r="AD138" s="2"/>
      <c r="AE138" s="2"/>
      <c r="AF138" s="2"/>
      <c r="AG138" s="2"/>
      <c r="AH138" s="2"/>
      <c r="AI138" s="2">
        <v>160</v>
      </c>
      <c r="AJ138" s="2"/>
      <c r="AK138" s="2"/>
      <c r="AL138" s="2"/>
      <c r="AM138" s="2"/>
      <c r="AN138" s="2"/>
      <c r="AO138" s="2"/>
      <c r="AP138" s="2">
        <v>199.6</v>
      </c>
      <c r="AQ138" s="2"/>
      <c r="AR138" s="2"/>
      <c r="AS138" s="2">
        <v>249.5</v>
      </c>
      <c r="AT138" s="2">
        <v>47.98</v>
      </c>
      <c r="AU138" s="2">
        <v>598.79999999999995</v>
      </c>
      <c r="AV138" s="2"/>
      <c r="AW138" s="2"/>
      <c r="AX138" s="2"/>
      <c r="AY138" s="2"/>
      <c r="AZ138" s="2">
        <v>-287.27</v>
      </c>
      <c r="BA138" s="2"/>
      <c r="BB138" s="4"/>
      <c r="BC138" s="2"/>
      <c r="BD138" s="2"/>
      <c r="BE138" s="2"/>
      <c r="BF138" s="2"/>
      <c r="BG138" s="2">
        <f t="shared" si="2"/>
        <v>-287.27</v>
      </c>
      <c r="BH138" s="2">
        <v>2604.8200000000002</v>
      </c>
    </row>
    <row r="139" spans="1:60" x14ac:dyDescent="0.25">
      <c r="A139" s="10">
        <v>136</v>
      </c>
      <c r="B139" s="1">
        <v>325</v>
      </c>
      <c r="C139" s="1" t="s">
        <v>231</v>
      </c>
      <c r="D139" s="1" t="s">
        <v>66</v>
      </c>
      <c r="E139" s="2">
        <v>1996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>
        <v>-292.64999999999998</v>
      </c>
      <c r="Z139" s="2"/>
      <c r="AA139" s="2"/>
      <c r="AB139" s="2">
        <v>-67.14</v>
      </c>
      <c r="AC139" s="2"/>
      <c r="AD139" s="2"/>
      <c r="AE139" s="2"/>
      <c r="AF139" s="2"/>
      <c r="AG139" s="2"/>
      <c r="AH139" s="2"/>
      <c r="AI139" s="2">
        <v>160</v>
      </c>
      <c r="AJ139" s="2"/>
      <c r="AK139" s="2"/>
      <c r="AL139" s="2"/>
      <c r="AM139" s="2"/>
      <c r="AN139" s="2"/>
      <c r="AO139" s="2"/>
      <c r="AP139" s="2">
        <v>199.6</v>
      </c>
      <c r="AQ139" s="2"/>
      <c r="AR139" s="2"/>
      <c r="AS139" s="2">
        <v>249.5</v>
      </c>
      <c r="AT139" s="2">
        <v>47.98</v>
      </c>
      <c r="AU139" s="2">
        <v>598.79999999999995</v>
      </c>
      <c r="AV139" s="2"/>
      <c r="AW139" s="2"/>
      <c r="AX139" s="2"/>
      <c r="AY139" s="2"/>
      <c r="AZ139" s="2">
        <v>-579.19000000000005</v>
      </c>
      <c r="BA139" s="2"/>
      <c r="BB139" s="4">
        <v>-19.96</v>
      </c>
      <c r="BC139" s="2"/>
      <c r="BD139" s="2"/>
      <c r="BE139" s="2"/>
      <c r="BF139" s="2"/>
      <c r="BG139" s="2">
        <f t="shared" si="2"/>
        <v>-599.15000000000009</v>
      </c>
      <c r="BH139" s="2">
        <v>2292.94</v>
      </c>
    </row>
    <row r="140" spans="1:60" x14ac:dyDescent="0.25">
      <c r="A140" s="10">
        <v>137</v>
      </c>
      <c r="B140" s="1">
        <v>292</v>
      </c>
      <c r="C140" s="1" t="s">
        <v>232</v>
      </c>
      <c r="D140" s="1" t="s">
        <v>103</v>
      </c>
      <c r="E140" s="2">
        <v>1996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>
        <v>-278.27999999999997</v>
      </c>
      <c r="Z140" s="2"/>
      <c r="AA140" s="2"/>
      <c r="AB140" s="2">
        <v>-30.8</v>
      </c>
      <c r="AC140" s="2"/>
      <c r="AD140" s="2"/>
      <c r="AE140" s="2"/>
      <c r="AF140" s="2"/>
      <c r="AG140" s="2"/>
      <c r="AH140" s="2"/>
      <c r="AI140" s="2">
        <v>160</v>
      </c>
      <c r="AJ140" s="2"/>
      <c r="AK140" s="2">
        <v>79.84</v>
      </c>
      <c r="AL140" s="2"/>
      <c r="AM140" s="2"/>
      <c r="AN140" s="2"/>
      <c r="AO140" s="2"/>
      <c r="AP140" s="2"/>
      <c r="AQ140" s="2"/>
      <c r="AR140" s="2"/>
      <c r="AS140" s="2">
        <v>249.5</v>
      </c>
      <c r="AT140" s="2">
        <v>47.98</v>
      </c>
      <c r="AU140" s="2">
        <v>598.79999999999995</v>
      </c>
      <c r="AV140" s="2"/>
      <c r="AW140" s="2"/>
      <c r="AX140" s="2"/>
      <c r="AY140" s="2"/>
      <c r="AZ140" s="2"/>
      <c r="BA140" s="2"/>
      <c r="BB140" s="4">
        <v>-19.96</v>
      </c>
      <c r="BC140" s="2"/>
      <c r="BD140" s="2"/>
      <c r="BE140" s="2"/>
      <c r="BF140" s="2"/>
      <c r="BG140" s="2">
        <f t="shared" si="2"/>
        <v>-19.96</v>
      </c>
      <c r="BH140" s="2">
        <v>2803.08</v>
      </c>
    </row>
    <row r="141" spans="1:60" x14ac:dyDescent="0.25">
      <c r="A141" s="10">
        <v>138</v>
      </c>
      <c r="B141" s="1">
        <v>285</v>
      </c>
      <c r="C141" s="1" t="s">
        <v>233</v>
      </c>
      <c r="D141" s="1" t="s">
        <v>79</v>
      </c>
      <c r="E141" s="2">
        <v>4385.45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>
        <v>-497.45</v>
      </c>
      <c r="Z141" s="2"/>
      <c r="AA141" s="2"/>
      <c r="AB141" s="2">
        <v>-278.14</v>
      </c>
      <c r="AC141" s="2"/>
      <c r="AD141" s="2"/>
      <c r="AE141" s="2"/>
      <c r="AF141" s="2"/>
      <c r="AG141" s="2"/>
      <c r="AH141" s="2"/>
      <c r="AI141" s="2">
        <v>160</v>
      </c>
      <c r="AJ141" s="2"/>
      <c r="AK141" s="2">
        <v>175.42</v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>
        <v>-418.34</v>
      </c>
      <c r="BA141" s="2"/>
      <c r="BB141" s="4"/>
      <c r="BC141" s="2"/>
      <c r="BD141" s="2"/>
      <c r="BE141" s="2"/>
      <c r="BF141" s="2"/>
      <c r="BG141" s="2">
        <f t="shared" si="2"/>
        <v>-418.34</v>
      </c>
      <c r="BH141" s="2">
        <v>3526.94</v>
      </c>
    </row>
    <row r="142" spans="1:60" x14ac:dyDescent="0.25">
      <c r="A142" s="10">
        <v>139</v>
      </c>
      <c r="B142" s="1">
        <v>166</v>
      </c>
      <c r="C142" s="1" t="s">
        <v>234</v>
      </c>
      <c r="D142" s="1" t="s">
        <v>59</v>
      </c>
      <c r="E142" s="2">
        <v>1874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>
        <v>-152.97999999999999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>
        <v>160</v>
      </c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>
        <v>-558.45000000000005</v>
      </c>
      <c r="BA142" s="2"/>
      <c r="BB142" s="4">
        <v>-18.739999999999998</v>
      </c>
      <c r="BC142" s="2"/>
      <c r="BD142" s="2"/>
      <c r="BE142" s="2"/>
      <c r="BF142" s="2"/>
      <c r="BG142" s="2">
        <f t="shared" si="2"/>
        <v>-577.19000000000005</v>
      </c>
      <c r="BH142" s="2">
        <v>1303.83</v>
      </c>
    </row>
    <row r="143" spans="1:60" x14ac:dyDescent="0.25">
      <c r="A143" s="10">
        <v>140</v>
      </c>
      <c r="B143" s="1">
        <v>287</v>
      </c>
      <c r="C143" s="1" t="s">
        <v>235</v>
      </c>
      <c r="D143" s="1" t="s">
        <v>215</v>
      </c>
      <c r="E143" s="2">
        <v>1802.84</v>
      </c>
      <c r="F143" s="2"/>
      <c r="G143" s="2"/>
      <c r="H143" s="2"/>
      <c r="I143" s="2">
        <v>-340.28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>
        <v>-192.85</v>
      </c>
      <c r="Z143" s="2"/>
      <c r="AA143" s="2"/>
      <c r="AB143" s="2"/>
      <c r="AC143" s="2"/>
      <c r="AD143" s="2"/>
      <c r="AE143" s="2"/>
      <c r="AF143" s="2">
        <v>288.97000000000003</v>
      </c>
      <c r="AG143" s="2">
        <v>96.32</v>
      </c>
      <c r="AH143" s="2"/>
      <c r="AI143" s="2">
        <v>160</v>
      </c>
      <c r="AJ143" s="2"/>
      <c r="AK143" s="2">
        <v>72.11</v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4"/>
      <c r="BC143" s="2"/>
      <c r="BD143" s="2"/>
      <c r="BE143" s="2"/>
      <c r="BF143" s="2"/>
      <c r="BG143" s="2">
        <f t="shared" si="2"/>
        <v>0</v>
      </c>
      <c r="BH143" s="2">
        <v>1887.11</v>
      </c>
    </row>
    <row r="144" spans="1:60" x14ac:dyDescent="0.25">
      <c r="A144" s="10">
        <v>141</v>
      </c>
      <c r="B144" s="1">
        <v>113</v>
      </c>
      <c r="C144" s="1" t="s">
        <v>236</v>
      </c>
      <c r="D144" s="1" t="s">
        <v>66</v>
      </c>
      <c r="E144" s="2">
        <v>1874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>
        <v>-152.97999999999999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>
        <v>160</v>
      </c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4">
        <v>-18.739999999999998</v>
      </c>
      <c r="BC144" s="2"/>
      <c r="BD144" s="2"/>
      <c r="BE144" s="2"/>
      <c r="BF144" s="2"/>
      <c r="BG144" s="2">
        <f t="shared" si="2"/>
        <v>-18.739999999999998</v>
      </c>
      <c r="BH144" s="2">
        <v>1862.28</v>
      </c>
    </row>
    <row r="145" spans="1:60" x14ac:dyDescent="0.25">
      <c r="A145" s="10">
        <v>142</v>
      </c>
      <c r="B145" s="1">
        <v>89</v>
      </c>
      <c r="C145" s="1" t="s">
        <v>237</v>
      </c>
      <c r="D145" s="1" t="s">
        <v>205</v>
      </c>
      <c r="E145" s="2">
        <v>2000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>
        <v>-164.32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>
        <v>160</v>
      </c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4">
        <v>-20</v>
      </c>
      <c r="BC145" s="2"/>
      <c r="BD145" s="2"/>
      <c r="BE145" s="2"/>
      <c r="BF145" s="2"/>
      <c r="BG145" s="2">
        <f t="shared" si="2"/>
        <v>-20</v>
      </c>
      <c r="BH145" s="2">
        <v>1975.68</v>
      </c>
    </row>
    <row r="146" spans="1:60" x14ac:dyDescent="0.25">
      <c r="A146" s="10">
        <v>143</v>
      </c>
      <c r="B146" s="1">
        <v>624</v>
      </c>
      <c r="C146" s="1" t="s">
        <v>238</v>
      </c>
      <c r="D146" s="1" t="s">
        <v>127</v>
      </c>
      <c r="E146" s="2">
        <v>544.79999999999995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>
        <v>-40.86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>
        <v>160</v>
      </c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4"/>
      <c r="BC146" s="2"/>
      <c r="BD146" s="2"/>
      <c r="BE146" s="2"/>
      <c r="BF146" s="2"/>
      <c r="BG146" s="2">
        <f t="shared" si="2"/>
        <v>0</v>
      </c>
      <c r="BH146" s="2">
        <v>663.94</v>
      </c>
    </row>
    <row r="147" spans="1:60" x14ac:dyDescent="0.25">
      <c r="A147" s="10">
        <v>144</v>
      </c>
      <c r="B147" s="1">
        <v>6</v>
      </c>
      <c r="C147" s="1" t="s">
        <v>239</v>
      </c>
      <c r="D147" s="1" t="s">
        <v>64</v>
      </c>
      <c r="E147" s="2">
        <v>1419.35</v>
      </c>
      <c r="F147" s="2"/>
      <c r="G147" s="2"/>
      <c r="H147" s="2"/>
      <c r="I147" s="2">
        <v>-711.24</v>
      </c>
      <c r="J147" s="2"/>
      <c r="K147" s="2"/>
      <c r="L147" s="2"/>
      <c r="M147" s="2"/>
      <c r="N147" s="2"/>
      <c r="O147" s="2"/>
      <c r="P147" s="2"/>
      <c r="Q147" s="2"/>
      <c r="R147" s="2"/>
      <c r="S147" s="2">
        <v>3832.26</v>
      </c>
      <c r="T147" s="2"/>
      <c r="U147" s="2"/>
      <c r="V147" s="2"/>
      <c r="W147" s="2"/>
      <c r="X147" s="2"/>
      <c r="Y147" s="2">
        <v>-702.54</v>
      </c>
      <c r="Z147" s="2"/>
      <c r="AA147" s="2"/>
      <c r="AB147" s="2">
        <v>-401.58</v>
      </c>
      <c r="AC147" s="2"/>
      <c r="AD147" s="2"/>
      <c r="AE147" s="2"/>
      <c r="AF147" s="2">
        <v>580.65</v>
      </c>
      <c r="AG147" s="2">
        <v>193.55</v>
      </c>
      <c r="AH147" s="2"/>
      <c r="AI147" s="2">
        <v>160</v>
      </c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4"/>
      <c r="BC147" s="2"/>
      <c r="BD147" s="2"/>
      <c r="BE147" s="2"/>
      <c r="BF147" s="2"/>
      <c r="BG147" s="2">
        <f t="shared" si="2"/>
        <v>0</v>
      </c>
      <c r="BH147" s="2">
        <v>4370.45</v>
      </c>
    </row>
    <row r="148" spans="1:60" x14ac:dyDescent="0.25">
      <c r="A148" s="10">
        <v>145</v>
      </c>
      <c r="B148" s="1">
        <v>286</v>
      </c>
      <c r="C148" s="1" t="s">
        <v>240</v>
      </c>
      <c r="D148" s="1" t="s">
        <v>153</v>
      </c>
      <c r="E148" s="2">
        <v>1996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>
        <v>-169.34</v>
      </c>
      <c r="Z148" s="2"/>
      <c r="AA148" s="2"/>
      <c r="AB148" s="2"/>
      <c r="AC148" s="2"/>
      <c r="AD148" s="2"/>
      <c r="AE148" s="2"/>
      <c r="AF148" s="2"/>
      <c r="AG148" s="2"/>
      <c r="AH148" s="2"/>
      <c r="AI148" s="2">
        <v>160</v>
      </c>
      <c r="AJ148" s="2"/>
      <c r="AK148" s="2"/>
      <c r="AL148" s="2"/>
      <c r="AM148" s="2"/>
      <c r="AN148" s="2"/>
      <c r="AO148" s="2"/>
      <c r="AP148" s="2"/>
      <c r="AQ148" s="2">
        <v>59.88</v>
      </c>
      <c r="AR148" s="2"/>
      <c r="AS148" s="2"/>
      <c r="AT148" s="2"/>
      <c r="AU148" s="2"/>
      <c r="AV148" s="2"/>
      <c r="AW148" s="2">
        <v>-174.72</v>
      </c>
      <c r="AX148" s="2">
        <v>-362.62</v>
      </c>
      <c r="AY148" s="2"/>
      <c r="AZ148" s="2"/>
      <c r="BA148" s="2"/>
      <c r="BB148" s="4">
        <v>-19.96</v>
      </c>
      <c r="BC148" s="2"/>
      <c r="BD148" s="2"/>
      <c r="BE148" s="2"/>
      <c r="BF148" s="2"/>
      <c r="BG148" s="2">
        <f t="shared" si="2"/>
        <v>-557.30000000000007</v>
      </c>
      <c r="BH148" s="2">
        <v>1489.24</v>
      </c>
    </row>
    <row r="149" spans="1:60" x14ac:dyDescent="0.25">
      <c r="A149" s="10">
        <v>146</v>
      </c>
      <c r="B149" s="1">
        <v>620</v>
      </c>
      <c r="C149" s="1" t="s">
        <v>241</v>
      </c>
      <c r="D149" s="1" t="s">
        <v>127</v>
      </c>
      <c r="E149" s="2">
        <v>544.79999999999995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>
        <v>-40.86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>
        <v>160</v>
      </c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4"/>
      <c r="BC149" s="2"/>
      <c r="BD149" s="2"/>
      <c r="BE149" s="2"/>
      <c r="BF149" s="2"/>
      <c r="BG149" s="2">
        <f t="shared" si="2"/>
        <v>0</v>
      </c>
      <c r="BH149" s="2">
        <v>663.94</v>
      </c>
    </row>
    <row r="150" spans="1:60" x14ac:dyDescent="0.25">
      <c r="A150" s="10">
        <v>147</v>
      </c>
      <c r="B150" s="1">
        <v>258</v>
      </c>
      <c r="C150" s="1" t="s">
        <v>242</v>
      </c>
      <c r="D150" s="1" t="s">
        <v>66</v>
      </c>
      <c r="E150" s="2">
        <v>1874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>
        <v>-152.97999999999999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>
        <v>160</v>
      </c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4"/>
      <c r="BC150" s="2"/>
      <c r="BD150" s="2"/>
      <c r="BE150" s="2"/>
      <c r="BF150" s="2"/>
      <c r="BG150" s="2">
        <f t="shared" si="2"/>
        <v>0</v>
      </c>
      <c r="BH150" s="2">
        <v>1881.02</v>
      </c>
    </row>
    <row r="151" spans="1:60" x14ac:dyDescent="0.25">
      <c r="A151" s="10">
        <v>148</v>
      </c>
      <c r="B151" s="1">
        <v>611</v>
      </c>
      <c r="C151" s="1" t="s">
        <v>243</v>
      </c>
      <c r="D151" s="1" t="s">
        <v>244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>
        <v>-418.93</v>
      </c>
      <c r="Z151" s="2"/>
      <c r="AA151" s="2"/>
      <c r="AB151" s="2">
        <v>-153.91999999999999</v>
      </c>
      <c r="AC151" s="2"/>
      <c r="AD151" s="2"/>
      <c r="AE151" s="2"/>
      <c r="AF151" s="2"/>
      <c r="AG151" s="2"/>
      <c r="AH151" s="2"/>
      <c r="AI151" s="2">
        <v>160</v>
      </c>
      <c r="AJ151" s="2">
        <v>4000</v>
      </c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>
        <v>-1191.3699999999999</v>
      </c>
      <c r="BA151" s="2"/>
      <c r="BB151" s="4"/>
      <c r="BC151" s="2"/>
      <c r="BD151" s="2"/>
      <c r="BE151" s="2"/>
      <c r="BF151" s="2"/>
      <c r="BG151" s="2">
        <f t="shared" si="2"/>
        <v>-1191.3699999999999</v>
      </c>
      <c r="BH151" s="2">
        <v>2395.7800000000002</v>
      </c>
    </row>
    <row r="152" spans="1:60" x14ac:dyDescent="0.25">
      <c r="A152" s="10">
        <v>149</v>
      </c>
      <c r="B152" s="1">
        <v>293</v>
      </c>
      <c r="C152" s="1" t="s">
        <v>245</v>
      </c>
      <c r="D152" s="1" t="s">
        <v>184</v>
      </c>
      <c r="E152" s="2">
        <v>1996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>
        <v>-171.14</v>
      </c>
      <c r="Z152" s="2"/>
      <c r="AA152" s="2"/>
      <c r="AB152" s="2">
        <v>-0.05</v>
      </c>
      <c r="AC152" s="2"/>
      <c r="AD152" s="2"/>
      <c r="AE152" s="2"/>
      <c r="AF152" s="2"/>
      <c r="AG152" s="2"/>
      <c r="AH152" s="2"/>
      <c r="AI152" s="2">
        <v>160</v>
      </c>
      <c r="AJ152" s="2"/>
      <c r="AK152" s="2">
        <v>79.84</v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>
        <v>-377.36</v>
      </c>
      <c r="BA152" s="2">
        <v>-243.88</v>
      </c>
      <c r="BB152" s="4"/>
      <c r="BC152" s="2"/>
      <c r="BD152" s="2"/>
      <c r="BE152" s="2"/>
      <c r="BF152" s="2"/>
      <c r="BG152" s="2">
        <f t="shared" si="2"/>
        <v>-621.24</v>
      </c>
      <c r="BH152" s="2">
        <v>1443.41</v>
      </c>
    </row>
    <row r="153" spans="1:60" x14ac:dyDescent="0.25">
      <c r="A153" s="10">
        <v>150</v>
      </c>
      <c r="B153" s="1">
        <v>57</v>
      </c>
      <c r="C153" s="1" t="s">
        <v>246</v>
      </c>
      <c r="D153" s="1" t="s">
        <v>64</v>
      </c>
      <c r="E153" s="2">
        <v>2000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>
        <v>-164.32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>
        <v>160</v>
      </c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4"/>
      <c r="BC153" s="2"/>
      <c r="BD153" s="2"/>
      <c r="BE153" s="2"/>
      <c r="BF153" s="2"/>
      <c r="BG153" s="2">
        <f t="shared" si="2"/>
        <v>0</v>
      </c>
      <c r="BH153" s="2">
        <v>1995.68</v>
      </c>
    </row>
    <row r="154" spans="1:60" x14ac:dyDescent="0.25">
      <c r="A154" s="10">
        <v>151</v>
      </c>
      <c r="B154" s="1">
        <v>23</v>
      </c>
      <c r="C154" s="1" t="s">
        <v>247</v>
      </c>
      <c r="D154" s="1" t="s">
        <v>66</v>
      </c>
      <c r="E154" s="2">
        <v>1874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>
        <v>-152.97999999999999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>
        <v>160</v>
      </c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4">
        <v>-18.739999999999998</v>
      </c>
      <c r="BC154" s="2"/>
      <c r="BD154" s="2"/>
      <c r="BE154" s="2"/>
      <c r="BF154" s="2"/>
      <c r="BG154" s="2">
        <f t="shared" si="2"/>
        <v>-18.739999999999998</v>
      </c>
      <c r="BH154" s="2">
        <v>1862.28</v>
      </c>
    </row>
    <row r="155" spans="1:60" x14ac:dyDescent="0.25">
      <c r="A155" s="10">
        <v>152</v>
      </c>
      <c r="B155" s="1">
        <v>177</v>
      </c>
      <c r="C155" s="1" t="s">
        <v>248</v>
      </c>
      <c r="D155" s="1" t="s">
        <v>74</v>
      </c>
      <c r="E155" s="2"/>
      <c r="F155" s="2"/>
      <c r="G155" s="2"/>
      <c r="H155" s="2"/>
      <c r="I155" s="2">
        <v>-2517.35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>
        <v>-656.78</v>
      </c>
      <c r="Z155" s="2"/>
      <c r="AA155" s="2"/>
      <c r="AB155" s="2">
        <v>-32.340000000000003</v>
      </c>
      <c r="AC155" s="2"/>
      <c r="AD155" s="2"/>
      <c r="AE155" s="2"/>
      <c r="AF155" s="2">
        <v>2096.77</v>
      </c>
      <c r="AG155" s="2">
        <v>698.92</v>
      </c>
      <c r="AH155" s="2"/>
      <c r="AI155" s="2">
        <v>160</v>
      </c>
      <c r="AJ155" s="2">
        <v>2903.23</v>
      </c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4"/>
      <c r="BC155" s="2"/>
      <c r="BD155" s="2"/>
      <c r="BE155" s="2"/>
      <c r="BF155" s="2"/>
      <c r="BG155" s="2">
        <f t="shared" si="2"/>
        <v>0</v>
      </c>
      <c r="BH155" s="2">
        <v>2652.45</v>
      </c>
    </row>
    <row r="156" spans="1:60" x14ac:dyDescent="0.25">
      <c r="A156" s="10">
        <v>153</v>
      </c>
      <c r="B156" s="1">
        <v>290</v>
      </c>
      <c r="C156" s="1" t="s">
        <v>249</v>
      </c>
      <c r="D156" s="1" t="s">
        <v>66</v>
      </c>
      <c r="E156" s="2">
        <v>1996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>
        <v>-223.17</v>
      </c>
      <c r="Z156" s="2"/>
      <c r="AA156" s="2"/>
      <c r="AB156" s="2">
        <v>-28.93</v>
      </c>
      <c r="AC156" s="2"/>
      <c r="AD156" s="2"/>
      <c r="AE156" s="2"/>
      <c r="AF156" s="2"/>
      <c r="AG156" s="2"/>
      <c r="AH156" s="2"/>
      <c r="AI156" s="2">
        <v>160</v>
      </c>
      <c r="AJ156" s="2"/>
      <c r="AK156" s="2"/>
      <c r="AL156" s="2"/>
      <c r="AM156" s="2"/>
      <c r="AN156" s="2"/>
      <c r="AO156" s="2"/>
      <c r="AP156" s="2">
        <v>199.6</v>
      </c>
      <c r="AQ156" s="2"/>
      <c r="AR156" s="2"/>
      <c r="AS156" s="2">
        <v>266.13</v>
      </c>
      <c r="AT156" s="2">
        <v>51.18</v>
      </c>
      <c r="AU156" s="2"/>
      <c r="AV156" s="2"/>
      <c r="AW156" s="2"/>
      <c r="AX156" s="2"/>
      <c r="AY156" s="2"/>
      <c r="AZ156" s="2"/>
      <c r="BA156" s="2"/>
      <c r="BB156" s="4">
        <v>-19.96</v>
      </c>
      <c r="BC156" s="2"/>
      <c r="BD156" s="2"/>
      <c r="BE156" s="2"/>
      <c r="BF156" s="2"/>
      <c r="BG156" s="2">
        <f t="shared" si="2"/>
        <v>-19.96</v>
      </c>
      <c r="BH156" s="2">
        <v>2400.85</v>
      </c>
    </row>
    <row r="157" spans="1:60" x14ac:dyDescent="0.25">
      <c r="A157" s="10">
        <v>154</v>
      </c>
      <c r="B157" s="1">
        <v>22</v>
      </c>
      <c r="C157" s="1" t="s">
        <v>250</v>
      </c>
      <c r="D157" s="1" t="s">
        <v>66</v>
      </c>
      <c r="E157" s="2">
        <v>60.45</v>
      </c>
      <c r="F157" s="2"/>
      <c r="G157" s="2"/>
      <c r="H157" s="2"/>
      <c r="I157" s="2">
        <v>-1187.45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>
        <v>-224.2</v>
      </c>
      <c r="Z157" s="2"/>
      <c r="AA157" s="2"/>
      <c r="AB157" s="2"/>
      <c r="AC157" s="2">
        <v>362.91</v>
      </c>
      <c r="AD157" s="2"/>
      <c r="AE157" s="2"/>
      <c r="AF157" s="2">
        <v>1845.75</v>
      </c>
      <c r="AG157" s="2">
        <v>615.25</v>
      </c>
      <c r="AH157" s="2">
        <v>-10.94</v>
      </c>
      <c r="AI157" s="2">
        <v>160</v>
      </c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>
        <v>-561.91</v>
      </c>
      <c r="BA157" s="2"/>
      <c r="BB157" s="4">
        <v>-18.739999999999998</v>
      </c>
      <c r="BC157" s="2"/>
      <c r="BD157" s="2">
        <v>-1041.1199999999999</v>
      </c>
      <c r="BE157" s="2"/>
      <c r="BF157" s="2"/>
      <c r="BG157" s="2">
        <f t="shared" si="2"/>
        <v>-1621.77</v>
      </c>
      <c r="BH157" s="2">
        <v>0</v>
      </c>
    </row>
    <row r="158" spans="1:60" x14ac:dyDescent="0.25">
      <c r="A158" s="10">
        <v>155</v>
      </c>
      <c r="B158" s="1">
        <v>24</v>
      </c>
      <c r="C158" s="1" t="s">
        <v>251</v>
      </c>
      <c r="D158" s="1" t="s">
        <v>66</v>
      </c>
      <c r="E158" s="2">
        <v>60.45</v>
      </c>
      <c r="F158" s="2"/>
      <c r="G158" s="2"/>
      <c r="H158" s="2"/>
      <c r="I158" s="2">
        <v>-1187.45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>
        <v>-224.2</v>
      </c>
      <c r="Z158" s="2"/>
      <c r="AA158" s="2"/>
      <c r="AB158" s="2"/>
      <c r="AC158" s="2"/>
      <c r="AD158" s="2"/>
      <c r="AE158" s="2"/>
      <c r="AF158" s="2">
        <v>1845.75</v>
      </c>
      <c r="AG158" s="2">
        <v>615.25</v>
      </c>
      <c r="AH158" s="2">
        <v>-10.94</v>
      </c>
      <c r="AI158" s="2">
        <v>160</v>
      </c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4"/>
      <c r="BC158" s="2"/>
      <c r="BD158" s="2">
        <v>-1041.1199999999999</v>
      </c>
      <c r="BE158" s="2"/>
      <c r="BF158" s="2"/>
      <c r="BG158" s="2">
        <f t="shared" si="2"/>
        <v>-1041.1199999999999</v>
      </c>
      <c r="BH158" s="2">
        <v>217.74</v>
      </c>
    </row>
    <row r="159" spans="1:60" x14ac:dyDescent="0.25">
      <c r="A159" s="10">
        <v>156</v>
      </c>
      <c r="B159" s="1">
        <v>298</v>
      </c>
      <c r="C159" s="1" t="s">
        <v>252</v>
      </c>
      <c r="D159" s="1" t="s">
        <v>66</v>
      </c>
      <c r="E159" s="2">
        <v>1996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>
        <v>266.13</v>
      </c>
      <c r="S159" s="2"/>
      <c r="T159" s="2"/>
      <c r="U159" s="2"/>
      <c r="V159" s="2"/>
      <c r="W159" s="2"/>
      <c r="X159" s="2">
        <v>51.18</v>
      </c>
      <c r="Y159" s="2">
        <v>-377.86</v>
      </c>
      <c r="Z159" s="2"/>
      <c r="AA159" s="2"/>
      <c r="AB159" s="2">
        <v>-144.52000000000001</v>
      </c>
      <c r="AC159" s="2"/>
      <c r="AD159" s="2"/>
      <c r="AE159" s="2"/>
      <c r="AF159" s="2"/>
      <c r="AG159" s="2"/>
      <c r="AH159" s="2"/>
      <c r="AI159" s="2">
        <v>160</v>
      </c>
      <c r="AJ159" s="2"/>
      <c r="AK159" s="2"/>
      <c r="AL159" s="2"/>
      <c r="AM159" s="2"/>
      <c r="AN159" s="2"/>
      <c r="AO159" s="2"/>
      <c r="AP159" s="2">
        <v>199.6</v>
      </c>
      <c r="AQ159" s="2"/>
      <c r="AR159" s="2"/>
      <c r="AS159" s="2">
        <v>499</v>
      </c>
      <c r="AT159" s="2">
        <v>95.96</v>
      </c>
      <c r="AU159" s="2">
        <v>598.79999999999995</v>
      </c>
      <c r="AV159" s="2"/>
      <c r="AW159" s="2"/>
      <c r="AX159" s="2"/>
      <c r="AY159" s="2"/>
      <c r="AZ159" s="2">
        <v>-688.11</v>
      </c>
      <c r="BA159" s="2"/>
      <c r="BB159" s="4"/>
      <c r="BC159" s="2"/>
      <c r="BD159" s="2"/>
      <c r="BE159" s="2"/>
      <c r="BF159" s="2"/>
      <c r="BG159" s="2">
        <f t="shared" si="2"/>
        <v>-688.11</v>
      </c>
      <c r="BH159" s="2">
        <v>2656.18</v>
      </c>
    </row>
    <row r="160" spans="1:60" x14ac:dyDescent="0.25">
      <c r="A160" s="10">
        <v>157</v>
      </c>
      <c r="B160" s="1">
        <v>38</v>
      </c>
      <c r="C160" s="1" t="s">
        <v>253</v>
      </c>
      <c r="D160" s="1" t="s">
        <v>64</v>
      </c>
      <c r="E160" s="2">
        <v>2000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>
        <v>2250</v>
      </c>
      <c r="T160" s="2"/>
      <c r="U160" s="2"/>
      <c r="V160" s="2"/>
      <c r="W160" s="2"/>
      <c r="X160" s="2"/>
      <c r="Y160" s="2">
        <v>-453.93</v>
      </c>
      <c r="Z160" s="2"/>
      <c r="AA160" s="2"/>
      <c r="AB160" s="2">
        <v>-186.17</v>
      </c>
      <c r="AC160" s="2"/>
      <c r="AD160" s="2"/>
      <c r="AE160" s="2"/>
      <c r="AF160" s="2"/>
      <c r="AG160" s="2"/>
      <c r="AH160" s="2"/>
      <c r="AI160" s="2">
        <v>160</v>
      </c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4"/>
      <c r="BC160" s="2"/>
      <c r="BD160" s="2"/>
      <c r="BE160" s="2"/>
      <c r="BF160" s="2"/>
      <c r="BG160" s="2">
        <f t="shared" si="2"/>
        <v>0</v>
      </c>
      <c r="BH160" s="2">
        <v>3769.9</v>
      </c>
    </row>
    <row r="161" spans="1:60" x14ac:dyDescent="0.25">
      <c r="A161" s="10">
        <v>158</v>
      </c>
      <c r="B161" s="1">
        <v>301</v>
      </c>
      <c r="C161" s="1" t="s">
        <v>254</v>
      </c>
      <c r="D161" s="1" t="s">
        <v>72</v>
      </c>
      <c r="E161" s="2">
        <v>965.81</v>
      </c>
      <c r="F161" s="2"/>
      <c r="G161" s="2"/>
      <c r="H161" s="2"/>
      <c r="I161" s="2">
        <v>-1321.56</v>
      </c>
      <c r="J161" s="2"/>
      <c r="K161" s="2"/>
      <c r="L161" s="2"/>
      <c r="M161" s="2"/>
      <c r="N161" s="2"/>
      <c r="O161" s="2"/>
      <c r="P161" s="2"/>
      <c r="Q161" s="2"/>
      <c r="R161" s="2">
        <v>124.2</v>
      </c>
      <c r="S161" s="2"/>
      <c r="T161" s="2">
        <v>-535.62</v>
      </c>
      <c r="U161" s="2">
        <v>-652.64</v>
      </c>
      <c r="V161" s="2"/>
      <c r="W161" s="2"/>
      <c r="X161" s="2">
        <v>31.05</v>
      </c>
      <c r="Y161" s="2">
        <v>-430.67</v>
      </c>
      <c r="Z161" s="2"/>
      <c r="AA161" s="2"/>
      <c r="AB161" s="2"/>
      <c r="AC161" s="2"/>
      <c r="AD161" s="2"/>
      <c r="AE161" s="2"/>
      <c r="AF161" s="2">
        <v>1714.06</v>
      </c>
      <c r="AG161" s="2">
        <v>571.35</v>
      </c>
      <c r="AH161" s="2">
        <v>-55.91</v>
      </c>
      <c r="AI161" s="2">
        <v>160</v>
      </c>
      <c r="AJ161" s="2"/>
      <c r="AK161" s="2"/>
      <c r="AL161" s="2"/>
      <c r="AM161" s="2"/>
      <c r="AN161" s="2"/>
      <c r="AO161" s="2"/>
      <c r="AP161" s="2">
        <v>96.58</v>
      </c>
      <c r="AQ161" s="2"/>
      <c r="AR161" s="2"/>
      <c r="AS161" s="2">
        <v>232.87</v>
      </c>
      <c r="AT161" s="2">
        <v>58.22</v>
      </c>
      <c r="AU161" s="2">
        <v>289.74</v>
      </c>
      <c r="AV161" s="2"/>
      <c r="AW161" s="2"/>
      <c r="AX161" s="2"/>
      <c r="AY161" s="2"/>
      <c r="AZ161" s="2">
        <v>-894.66</v>
      </c>
      <c r="BA161" s="2"/>
      <c r="BB161" s="4">
        <v>-19.96</v>
      </c>
      <c r="BC161" s="2"/>
      <c r="BD161" s="2"/>
      <c r="BE161" s="2"/>
      <c r="BF161" s="2"/>
      <c r="BG161" s="2">
        <f t="shared" si="2"/>
        <v>-914.62</v>
      </c>
      <c r="BH161" s="2">
        <v>332.86</v>
      </c>
    </row>
    <row r="162" spans="1:60" x14ac:dyDescent="0.25">
      <c r="A162" s="10">
        <v>159</v>
      </c>
      <c r="B162" s="1">
        <v>163</v>
      </c>
      <c r="C162" s="1" t="s">
        <v>255</v>
      </c>
      <c r="D162" s="1" t="s">
        <v>59</v>
      </c>
      <c r="E162" s="2">
        <v>1874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>
        <v>-152.97999999999999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>
        <v>160</v>
      </c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>
        <v>-543.1</v>
      </c>
      <c r="BA162" s="2"/>
      <c r="BB162" s="4">
        <v>-18.739999999999998</v>
      </c>
      <c r="BC162" s="2"/>
      <c r="BD162" s="2"/>
      <c r="BE162" s="2"/>
      <c r="BF162" s="2"/>
      <c r="BG162" s="2">
        <f t="shared" si="2"/>
        <v>-561.84</v>
      </c>
      <c r="BH162" s="2">
        <v>1319.18</v>
      </c>
    </row>
    <row r="163" spans="1:60" x14ac:dyDescent="0.25">
      <c r="A163" s="10">
        <v>160</v>
      </c>
      <c r="B163" s="1">
        <v>21</v>
      </c>
      <c r="C163" s="1" t="s">
        <v>256</v>
      </c>
      <c r="D163" s="1" t="s">
        <v>66</v>
      </c>
      <c r="E163" s="2">
        <v>846.32</v>
      </c>
      <c r="F163" s="2"/>
      <c r="G163" s="2"/>
      <c r="H163" s="2"/>
      <c r="I163" s="2">
        <v>-747.48</v>
      </c>
      <c r="J163" s="2"/>
      <c r="K163" s="2"/>
      <c r="L163" s="2"/>
      <c r="M163" s="2"/>
      <c r="N163" s="2"/>
      <c r="O163" s="2"/>
      <c r="P163" s="2"/>
      <c r="Q163" s="2"/>
      <c r="R163" s="2">
        <v>116.6</v>
      </c>
      <c r="S163" s="2"/>
      <c r="T163" s="2"/>
      <c r="U163" s="2"/>
      <c r="V163" s="2"/>
      <c r="W163" s="2"/>
      <c r="X163" s="2">
        <v>19.43</v>
      </c>
      <c r="Y163" s="2">
        <v>-317.56</v>
      </c>
      <c r="Z163" s="2"/>
      <c r="AA163" s="2"/>
      <c r="AB163" s="2"/>
      <c r="AC163" s="2"/>
      <c r="AD163" s="2"/>
      <c r="AE163" s="2"/>
      <c r="AF163" s="2">
        <v>1352.06</v>
      </c>
      <c r="AG163" s="2">
        <v>450.69</v>
      </c>
      <c r="AH163" s="2"/>
      <c r="AI163" s="2">
        <v>160</v>
      </c>
      <c r="AJ163" s="2"/>
      <c r="AK163" s="2"/>
      <c r="AL163" s="2"/>
      <c r="AM163" s="2"/>
      <c r="AN163" s="2"/>
      <c r="AO163" s="2"/>
      <c r="AP163" s="2"/>
      <c r="AQ163" s="2"/>
      <c r="AR163" s="2"/>
      <c r="AS163" s="2">
        <v>218.63</v>
      </c>
      <c r="AT163" s="2">
        <v>36.44</v>
      </c>
      <c r="AU163" s="2">
        <v>235.76</v>
      </c>
      <c r="AV163" s="2"/>
      <c r="AW163" s="2"/>
      <c r="AX163" s="2"/>
      <c r="AY163" s="2"/>
      <c r="AZ163" s="2"/>
      <c r="BA163" s="2"/>
      <c r="BB163" s="4"/>
      <c r="BC163" s="2"/>
      <c r="BD163" s="2">
        <v>-851.04</v>
      </c>
      <c r="BE163" s="2"/>
      <c r="BF163" s="2"/>
      <c r="BG163" s="2">
        <f t="shared" si="2"/>
        <v>-851.04</v>
      </c>
      <c r="BH163" s="2">
        <v>1519.85</v>
      </c>
    </row>
    <row r="164" spans="1:60" x14ac:dyDescent="0.25">
      <c r="A164" s="10">
        <v>161</v>
      </c>
      <c r="B164" s="1">
        <v>11</v>
      </c>
      <c r="C164" s="1" t="s">
        <v>257</v>
      </c>
      <c r="D164" s="1" t="s">
        <v>64</v>
      </c>
      <c r="E164" s="2">
        <v>2000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>
        <v>-164.32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>
        <v>160</v>
      </c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>
        <v>-296.91000000000003</v>
      </c>
      <c r="BA164" s="2">
        <v>-295.66000000000003</v>
      </c>
      <c r="BB164" s="4"/>
      <c r="BC164" s="2"/>
      <c r="BD164" s="2"/>
      <c r="BE164" s="2"/>
      <c r="BF164" s="2"/>
      <c r="BG164" s="2">
        <f t="shared" si="2"/>
        <v>-592.57000000000005</v>
      </c>
      <c r="BH164" s="2">
        <v>1403.11</v>
      </c>
    </row>
    <row r="165" spans="1:60" x14ac:dyDescent="0.25">
      <c r="A165" s="10">
        <v>162</v>
      </c>
      <c r="B165" s="1">
        <v>626</v>
      </c>
      <c r="C165" s="1" t="s">
        <v>258</v>
      </c>
      <c r="D165" s="1" t="s">
        <v>259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>
        <v>-558.92999999999995</v>
      </c>
      <c r="Z165" s="2"/>
      <c r="AA165" s="2"/>
      <c r="AB165" s="2">
        <v>-363.11</v>
      </c>
      <c r="AC165" s="2"/>
      <c r="AD165" s="2"/>
      <c r="AE165" s="2"/>
      <c r="AF165" s="2"/>
      <c r="AG165" s="2"/>
      <c r="AH165" s="2"/>
      <c r="AI165" s="2">
        <v>160</v>
      </c>
      <c r="AJ165" s="2">
        <v>5000</v>
      </c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4"/>
      <c r="BC165" s="2"/>
      <c r="BD165" s="2"/>
      <c r="BE165" s="2"/>
      <c r="BF165" s="2"/>
      <c r="BG165" s="2">
        <f t="shared" si="2"/>
        <v>0</v>
      </c>
      <c r="BH165" s="2">
        <v>4237.96</v>
      </c>
    </row>
    <row r="166" spans="1:60" x14ac:dyDescent="0.25">
      <c r="A166" s="10">
        <v>163</v>
      </c>
      <c r="B166" s="1">
        <v>146</v>
      </c>
      <c r="C166" s="1" t="s">
        <v>260</v>
      </c>
      <c r="D166" s="1" t="s">
        <v>66</v>
      </c>
      <c r="E166" s="2">
        <v>1874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>
        <v>-152.97999999999999</v>
      </c>
      <c r="Z166" s="2"/>
      <c r="AA166" s="2"/>
      <c r="AB166" s="2"/>
      <c r="AC166" s="2"/>
      <c r="AD166" s="2"/>
      <c r="AE166" s="2"/>
      <c r="AF166" s="2"/>
      <c r="AG166" s="2"/>
      <c r="AH166" s="2"/>
      <c r="AI166" s="2">
        <v>160</v>
      </c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4">
        <v>-18.739999999999998</v>
      </c>
      <c r="BC166" s="2"/>
      <c r="BD166" s="2"/>
      <c r="BE166" s="2"/>
      <c r="BF166" s="2"/>
      <c r="BG166" s="2">
        <f t="shared" si="2"/>
        <v>-18.739999999999998</v>
      </c>
      <c r="BH166" s="2">
        <v>1862.28</v>
      </c>
    </row>
    <row r="167" spans="1:60" x14ac:dyDescent="0.25">
      <c r="A167" s="10">
        <v>164</v>
      </c>
      <c r="B167" s="1">
        <v>595</v>
      </c>
      <c r="C167" s="1" t="s">
        <v>261</v>
      </c>
      <c r="D167" s="1" t="s">
        <v>262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>
        <v>-221.62</v>
      </c>
      <c r="Z167" s="2"/>
      <c r="AA167" s="2"/>
      <c r="AB167" s="2">
        <v>-28.08</v>
      </c>
      <c r="AC167" s="2"/>
      <c r="AD167" s="2"/>
      <c r="AE167" s="2"/>
      <c r="AF167" s="2"/>
      <c r="AG167" s="2"/>
      <c r="AH167" s="2"/>
      <c r="AI167" s="2">
        <v>160</v>
      </c>
      <c r="AJ167" s="2">
        <v>2500</v>
      </c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4"/>
      <c r="BC167" s="2"/>
      <c r="BD167" s="2"/>
      <c r="BE167" s="2"/>
      <c r="BF167" s="2"/>
      <c r="BG167" s="2">
        <f t="shared" si="2"/>
        <v>0</v>
      </c>
      <c r="BH167" s="2">
        <v>2410.3000000000002</v>
      </c>
    </row>
    <row r="168" spans="1:60" x14ac:dyDescent="0.25">
      <c r="A168" s="10">
        <v>165</v>
      </c>
      <c r="B168" s="1">
        <v>36</v>
      </c>
      <c r="C168" s="1" t="s">
        <v>263</v>
      </c>
      <c r="D168" s="1" t="s">
        <v>66</v>
      </c>
      <c r="E168" s="2">
        <v>1874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>
        <v>-152.97999999999999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>
        <v>160</v>
      </c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4">
        <v>-18.739999999999998</v>
      </c>
      <c r="BC168" s="2"/>
      <c r="BD168" s="2"/>
      <c r="BE168" s="2"/>
      <c r="BF168" s="2"/>
      <c r="BG168" s="2">
        <f t="shared" si="2"/>
        <v>-18.739999999999998</v>
      </c>
      <c r="BH168" s="2">
        <v>1862.28</v>
      </c>
    </row>
    <row r="169" spans="1:60" x14ac:dyDescent="0.25">
      <c r="A169" s="10">
        <v>166</v>
      </c>
      <c r="B169" s="1">
        <v>310</v>
      </c>
      <c r="C169" s="1" t="s">
        <v>264</v>
      </c>
      <c r="D169" s="1" t="s">
        <v>153</v>
      </c>
      <c r="E169" s="2">
        <v>1996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>
        <v>-171.14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>
        <v>160</v>
      </c>
      <c r="AJ169" s="2"/>
      <c r="AK169" s="2">
        <v>79.84</v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4">
        <v>-19.96</v>
      </c>
      <c r="BC169" s="2"/>
      <c r="BD169" s="2"/>
      <c r="BE169" s="2"/>
      <c r="BF169" s="2"/>
      <c r="BG169" s="2">
        <f t="shared" si="2"/>
        <v>-19.96</v>
      </c>
      <c r="BH169" s="2">
        <v>2044.74</v>
      </c>
    </row>
    <row r="170" spans="1:60" x14ac:dyDescent="0.25">
      <c r="A170" s="10">
        <v>167</v>
      </c>
      <c r="B170" s="1">
        <v>314</v>
      </c>
      <c r="C170" s="1" t="s">
        <v>265</v>
      </c>
      <c r="D170" s="1" t="s">
        <v>66</v>
      </c>
      <c r="E170" s="2">
        <v>1996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>
        <v>266.13</v>
      </c>
      <c r="S170" s="2"/>
      <c r="T170" s="2"/>
      <c r="U170" s="2"/>
      <c r="V170" s="2"/>
      <c r="W170" s="2"/>
      <c r="X170" s="2">
        <v>51.18</v>
      </c>
      <c r="Y170" s="2">
        <v>-361.1</v>
      </c>
      <c r="Z170" s="2"/>
      <c r="AA170" s="2"/>
      <c r="AB170" s="2">
        <v>-129.07</v>
      </c>
      <c r="AC170" s="2"/>
      <c r="AD170" s="2"/>
      <c r="AE170" s="2"/>
      <c r="AF170" s="2"/>
      <c r="AG170" s="2"/>
      <c r="AH170" s="2"/>
      <c r="AI170" s="2">
        <v>160</v>
      </c>
      <c r="AJ170" s="2"/>
      <c r="AK170" s="2">
        <v>79.84</v>
      </c>
      <c r="AL170" s="2"/>
      <c r="AM170" s="2"/>
      <c r="AN170" s="2"/>
      <c r="AO170" s="2"/>
      <c r="AP170" s="2"/>
      <c r="AQ170" s="2"/>
      <c r="AR170" s="2"/>
      <c r="AS170" s="2">
        <v>499</v>
      </c>
      <c r="AT170" s="2">
        <v>95.96</v>
      </c>
      <c r="AU170" s="2">
        <v>598.79999999999995</v>
      </c>
      <c r="AV170" s="2"/>
      <c r="AW170" s="2"/>
      <c r="AX170" s="2"/>
      <c r="AY170" s="2"/>
      <c r="AZ170" s="2"/>
      <c r="BA170" s="2"/>
      <c r="BB170" s="4"/>
      <c r="BC170" s="2"/>
      <c r="BD170" s="2"/>
      <c r="BE170" s="2"/>
      <c r="BF170" s="2"/>
      <c r="BG170" s="2">
        <f t="shared" si="2"/>
        <v>0</v>
      </c>
      <c r="BH170" s="2">
        <v>3256.74</v>
      </c>
    </row>
    <row r="171" spans="1:60" x14ac:dyDescent="0.25">
      <c r="A171" s="10">
        <v>168</v>
      </c>
      <c r="B171" s="1">
        <v>305</v>
      </c>
      <c r="C171" s="1" t="s">
        <v>266</v>
      </c>
      <c r="D171" s="1" t="s">
        <v>66</v>
      </c>
      <c r="E171" s="2">
        <v>1996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>
        <v>283.88</v>
      </c>
      <c r="S171" s="2"/>
      <c r="T171" s="2"/>
      <c r="U171" s="2"/>
      <c r="V171" s="2"/>
      <c r="W171" s="2"/>
      <c r="X171" s="2">
        <v>54.59</v>
      </c>
      <c r="Y171" s="2">
        <v>-369.61</v>
      </c>
      <c r="Z171" s="2"/>
      <c r="AA171" s="2"/>
      <c r="AB171" s="2">
        <v>-108.48</v>
      </c>
      <c r="AC171" s="2"/>
      <c r="AD171" s="2"/>
      <c r="AE171" s="2"/>
      <c r="AF171" s="2"/>
      <c r="AG171" s="2"/>
      <c r="AH171" s="2"/>
      <c r="AI171" s="2">
        <v>160</v>
      </c>
      <c r="AJ171" s="2"/>
      <c r="AK171" s="2">
        <v>79.84</v>
      </c>
      <c r="AL171" s="2"/>
      <c r="AM171" s="2"/>
      <c r="AN171" s="2"/>
      <c r="AO171" s="2"/>
      <c r="AP171" s="2"/>
      <c r="AQ171" s="2"/>
      <c r="AR171" s="2"/>
      <c r="AS171" s="2">
        <v>532.27</v>
      </c>
      <c r="AT171" s="2">
        <v>102.36</v>
      </c>
      <c r="AU171" s="2">
        <v>598.79999999999995</v>
      </c>
      <c r="AV171" s="2"/>
      <c r="AW171" s="2"/>
      <c r="AX171" s="2"/>
      <c r="AY171" s="2"/>
      <c r="AZ171" s="2">
        <v>-604.57000000000005</v>
      </c>
      <c r="BA171" s="2"/>
      <c r="BB171" s="4"/>
      <c r="BC171" s="2"/>
      <c r="BD171" s="2"/>
      <c r="BE171" s="2"/>
      <c r="BF171" s="2"/>
      <c r="BG171" s="2">
        <f t="shared" si="2"/>
        <v>-604.57000000000005</v>
      </c>
      <c r="BH171" s="2">
        <v>2725.08</v>
      </c>
    </row>
    <row r="172" spans="1:60" x14ac:dyDescent="0.25">
      <c r="A172" s="10">
        <v>169</v>
      </c>
      <c r="B172" s="1">
        <v>213</v>
      </c>
      <c r="C172" s="1" t="s">
        <v>267</v>
      </c>
      <c r="D172" s="1" t="s">
        <v>66</v>
      </c>
      <c r="E172" s="2">
        <v>1874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>
        <v>-152.97999999999999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>
        <v>160</v>
      </c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>
        <v>-560.1</v>
      </c>
      <c r="BA172" s="2"/>
      <c r="BB172" s="4">
        <v>-18.739999999999998</v>
      </c>
      <c r="BC172" s="2"/>
      <c r="BD172" s="2"/>
      <c r="BE172" s="2">
        <v>-280.05</v>
      </c>
      <c r="BF172" s="2"/>
      <c r="BG172" s="2">
        <f t="shared" si="2"/>
        <v>-858.8900000000001</v>
      </c>
      <c r="BH172" s="2">
        <v>1022.13</v>
      </c>
    </row>
    <row r="173" spans="1:60" x14ac:dyDescent="0.25">
      <c r="A173" s="10">
        <v>170</v>
      </c>
      <c r="B173" s="1">
        <v>312</v>
      </c>
      <c r="C173" s="1" t="s">
        <v>268</v>
      </c>
      <c r="D173" s="1" t="s">
        <v>269</v>
      </c>
      <c r="E173" s="2">
        <v>4385.45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>
        <v>4500</v>
      </c>
      <c r="T173" s="2">
        <v>-710.08</v>
      </c>
      <c r="U173" s="2"/>
      <c r="V173" s="2"/>
      <c r="W173" s="2"/>
      <c r="X173" s="2"/>
      <c r="Y173" s="2">
        <v>-713.08</v>
      </c>
      <c r="Z173" s="2"/>
      <c r="AA173" s="2"/>
      <c r="AB173" s="2">
        <v>-1190.93</v>
      </c>
      <c r="AC173" s="2"/>
      <c r="AD173" s="2"/>
      <c r="AE173" s="2"/>
      <c r="AF173" s="2"/>
      <c r="AG173" s="2"/>
      <c r="AH173" s="2"/>
      <c r="AI173" s="2">
        <v>160</v>
      </c>
      <c r="AJ173" s="2"/>
      <c r="AK173" s="2"/>
      <c r="AL173" s="2"/>
      <c r="AM173" s="2"/>
      <c r="AN173" s="2"/>
      <c r="AO173" s="2">
        <v>219.27</v>
      </c>
      <c r="AP173" s="2"/>
      <c r="AQ173" s="2"/>
      <c r="AR173" s="2"/>
      <c r="AS173" s="2"/>
      <c r="AT173" s="2"/>
      <c r="AU173" s="2"/>
      <c r="AV173" s="2"/>
      <c r="AW173" s="2">
        <v>-526.79</v>
      </c>
      <c r="AX173" s="2"/>
      <c r="AY173" s="2"/>
      <c r="AZ173" s="2">
        <v>-679.7</v>
      </c>
      <c r="BA173" s="2"/>
      <c r="BB173" s="4"/>
      <c r="BC173" s="2"/>
      <c r="BD173" s="2"/>
      <c r="BE173" s="2"/>
      <c r="BF173" s="2"/>
      <c r="BG173" s="2">
        <f t="shared" si="2"/>
        <v>-1206.49</v>
      </c>
      <c r="BH173" s="2">
        <v>5444.14</v>
      </c>
    </row>
    <row r="174" spans="1:60" x14ac:dyDescent="0.25">
      <c r="A174" s="10">
        <v>171</v>
      </c>
      <c r="B174" s="1">
        <v>317</v>
      </c>
      <c r="C174" s="1" t="s">
        <v>270</v>
      </c>
      <c r="D174" s="1" t="s">
        <v>123</v>
      </c>
      <c r="E174" s="2">
        <v>1996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>
        <v>266.13</v>
      </c>
      <c r="S174" s="2"/>
      <c r="T174" s="2"/>
      <c r="U174" s="2"/>
      <c r="V174" s="2"/>
      <c r="W174" s="2"/>
      <c r="X174" s="2">
        <v>51.18</v>
      </c>
      <c r="Y174" s="2">
        <v>-361.1</v>
      </c>
      <c r="Z174" s="2"/>
      <c r="AA174" s="2"/>
      <c r="AB174" s="2">
        <v>-100.63</v>
      </c>
      <c r="AC174" s="2"/>
      <c r="AD174" s="2"/>
      <c r="AE174" s="2"/>
      <c r="AF174" s="2"/>
      <c r="AG174" s="2"/>
      <c r="AH174" s="2"/>
      <c r="AI174" s="2">
        <v>160</v>
      </c>
      <c r="AJ174" s="2"/>
      <c r="AK174" s="2">
        <v>79.84</v>
      </c>
      <c r="AL174" s="2"/>
      <c r="AM174" s="2"/>
      <c r="AN174" s="2"/>
      <c r="AO174" s="2"/>
      <c r="AP174" s="2"/>
      <c r="AQ174" s="2"/>
      <c r="AR174" s="2"/>
      <c r="AS174" s="2">
        <v>499</v>
      </c>
      <c r="AT174" s="2">
        <v>95.96</v>
      </c>
      <c r="AU174" s="2">
        <v>598.79999999999995</v>
      </c>
      <c r="AV174" s="2"/>
      <c r="AW174" s="2"/>
      <c r="AX174" s="2"/>
      <c r="AY174" s="2"/>
      <c r="AZ174" s="2"/>
      <c r="BA174" s="2"/>
      <c r="BB174" s="4"/>
      <c r="BC174" s="2"/>
      <c r="BD174" s="2"/>
      <c r="BE174" s="2"/>
      <c r="BF174" s="2"/>
      <c r="BG174" s="2">
        <f t="shared" si="2"/>
        <v>0</v>
      </c>
      <c r="BH174" s="2">
        <v>3285.18</v>
      </c>
    </row>
    <row r="175" spans="1:60" x14ac:dyDescent="0.25">
      <c r="A175" s="10">
        <v>172</v>
      </c>
      <c r="B175" s="1">
        <v>61</v>
      </c>
      <c r="C175" s="1" t="s">
        <v>271</v>
      </c>
      <c r="D175" s="1" t="s">
        <v>59</v>
      </c>
      <c r="E175" s="2">
        <v>1874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>
        <v>-152.97999999999999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>
        <v>160</v>
      </c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4">
        <v>-18.739999999999998</v>
      </c>
      <c r="BC175" s="2"/>
      <c r="BD175" s="2"/>
      <c r="BE175" s="2"/>
      <c r="BF175" s="2"/>
      <c r="BG175" s="2">
        <f t="shared" si="2"/>
        <v>-18.739999999999998</v>
      </c>
      <c r="BH175" s="2">
        <v>1862.28</v>
      </c>
    </row>
    <row r="176" spans="1:60" x14ac:dyDescent="0.25">
      <c r="A176" s="10">
        <v>173</v>
      </c>
      <c r="B176" s="1">
        <v>313</v>
      </c>
      <c r="C176" s="1" t="s">
        <v>272</v>
      </c>
      <c r="D176" s="1" t="s">
        <v>273</v>
      </c>
      <c r="E176" s="2"/>
      <c r="F176" s="2">
        <v>10346.879999999999</v>
      </c>
      <c r="G176" s="2">
        <v>3448.96</v>
      </c>
      <c r="H176" s="2">
        <v>5174.25</v>
      </c>
      <c r="I176" s="2"/>
      <c r="J176" s="2">
        <v>974.48</v>
      </c>
      <c r="K176" s="2">
        <v>5622</v>
      </c>
      <c r="L176" s="2">
        <v>1269.48</v>
      </c>
      <c r="M176" s="2">
        <v>7419.3</v>
      </c>
      <c r="N176" s="2">
        <v>1726.92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>
        <v>-713.08</v>
      </c>
      <c r="Z176" s="2">
        <v>-73.08</v>
      </c>
      <c r="AA176" s="2"/>
      <c r="AB176" s="2">
        <v>-1337.9</v>
      </c>
      <c r="AC176" s="2"/>
      <c r="AD176" s="2"/>
      <c r="AE176" s="2"/>
      <c r="AF176" s="2"/>
      <c r="AG176" s="2"/>
      <c r="AH176" s="2"/>
      <c r="AI176" s="2">
        <v>36.119999999999997</v>
      </c>
      <c r="AJ176" s="2"/>
      <c r="AK176" s="2">
        <v>50.7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>
        <v>-699.66</v>
      </c>
      <c r="AX176" s="2"/>
      <c r="AY176" s="2"/>
      <c r="AZ176" s="2"/>
      <c r="BA176" s="2"/>
      <c r="BB176" s="4"/>
      <c r="BC176" s="2"/>
      <c r="BD176" s="2"/>
      <c r="BE176" s="2"/>
      <c r="BF176" s="2"/>
      <c r="BG176" s="2">
        <f t="shared" si="2"/>
        <v>-699.66</v>
      </c>
      <c r="BH176" s="2">
        <v>33245.370000000003</v>
      </c>
    </row>
    <row r="177" spans="1:60" x14ac:dyDescent="0.25">
      <c r="A177" s="10">
        <v>174</v>
      </c>
      <c r="B177" s="1">
        <v>208</v>
      </c>
      <c r="C177" s="1" t="s">
        <v>274</v>
      </c>
      <c r="D177" s="1" t="s">
        <v>59</v>
      </c>
      <c r="E177" s="2">
        <v>1874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>
        <v>-152.97999999999999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>
        <v>160</v>
      </c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>
        <v>-134.91</v>
      </c>
      <c r="BA177" s="2">
        <v>-381.13</v>
      </c>
      <c r="BB177" s="4">
        <v>-18.739999999999998</v>
      </c>
      <c r="BC177" s="2"/>
      <c r="BD177" s="2"/>
      <c r="BE177" s="2">
        <v>-44.97</v>
      </c>
      <c r="BF177" s="2"/>
      <c r="BG177" s="2">
        <f t="shared" si="2"/>
        <v>-579.75</v>
      </c>
      <c r="BH177" s="2">
        <v>1301.27</v>
      </c>
    </row>
    <row r="178" spans="1:60" x14ac:dyDescent="0.25">
      <c r="A178" s="10">
        <v>175</v>
      </c>
      <c r="B178" s="1">
        <v>160</v>
      </c>
      <c r="C178" s="1" t="s">
        <v>275</v>
      </c>
      <c r="D178" s="1" t="s">
        <v>81</v>
      </c>
      <c r="E178" s="2">
        <v>1548.39</v>
      </c>
      <c r="F178" s="2"/>
      <c r="G178" s="2"/>
      <c r="H178" s="2"/>
      <c r="I178" s="2">
        <v>-553.12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>
        <v>-179.69</v>
      </c>
      <c r="Z178" s="2"/>
      <c r="AA178" s="2"/>
      <c r="AB178" s="2"/>
      <c r="AC178" s="2"/>
      <c r="AD178" s="2"/>
      <c r="AE178" s="2"/>
      <c r="AF178" s="2">
        <v>451.61</v>
      </c>
      <c r="AG178" s="2">
        <v>150.54</v>
      </c>
      <c r="AH178" s="2"/>
      <c r="AI178" s="2">
        <v>160</v>
      </c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4">
        <v>-20</v>
      </c>
      <c r="BC178" s="2"/>
      <c r="BD178" s="2"/>
      <c r="BE178" s="2"/>
      <c r="BF178" s="2"/>
      <c r="BG178" s="2">
        <f t="shared" si="2"/>
        <v>-20</v>
      </c>
      <c r="BH178" s="2">
        <v>1557.73</v>
      </c>
    </row>
    <row r="179" spans="1:60" x14ac:dyDescent="0.25">
      <c r="A179" s="10">
        <v>176</v>
      </c>
      <c r="B179" s="1">
        <v>35</v>
      </c>
      <c r="C179" s="1" t="s">
        <v>276</v>
      </c>
      <c r="D179" s="1" t="s">
        <v>66</v>
      </c>
      <c r="E179" s="2">
        <v>1874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>
        <v>-152.97999999999999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>
        <v>160</v>
      </c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4">
        <v>-18.739999999999998</v>
      </c>
      <c r="BC179" s="2"/>
      <c r="BD179" s="2"/>
      <c r="BE179" s="2"/>
      <c r="BF179" s="2"/>
      <c r="BG179" s="2">
        <f t="shared" si="2"/>
        <v>-18.739999999999998</v>
      </c>
      <c r="BH179" s="2">
        <v>1862.28</v>
      </c>
    </row>
    <row r="180" spans="1:60" x14ac:dyDescent="0.25">
      <c r="A180" s="10">
        <v>177</v>
      </c>
      <c r="B180" s="1">
        <v>328</v>
      </c>
      <c r="C180" s="1" t="s">
        <v>277</v>
      </c>
      <c r="D180" s="1" t="s">
        <v>66</v>
      </c>
      <c r="E180" s="2">
        <v>1996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>
        <v>-173.12</v>
      </c>
      <c r="Z180" s="2"/>
      <c r="AA180" s="2"/>
      <c r="AB180" s="2">
        <v>-1.4</v>
      </c>
      <c r="AC180" s="2"/>
      <c r="AD180" s="2"/>
      <c r="AE180" s="2"/>
      <c r="AF180" s="2"/>
      <c r="AG180" s="2"/>
      <c r="AH180" s="2"/>
      <c r="AI180" s="2">
        <v>160</v>
      </c>
      <c r="AJ180" s="2"/>
      <c r="AK180" s="2"/>
      <c r="AL180" s="2"/>
      <c r="AM180" s="2"/>
      <c r="AN180" s="2"/>
      <c r="AO180" s="2">
        <v>99.8</v>
      </c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4">
        <v>-19.96</v>
      </c>
      <c r="BC180" s="2"/>
      <c r="BD180" s="2"/>
      <c r="BE180" s="2"/>
      <c r="BF180" s="2"/>
      <c r="BG180" s="2">
        <f t="shared" si="2"/>
        <v>-19.96</v>
      </c>
      <c r="BH180" s="2">
        <v>2061.3200000000002</v>
      </c>
    </row>
    <row r="181" spans="1:60" x14ac:dyDescent="0.25">
      <c r="A181" s="10">
        <v>178</v>
      </c>
      <c r="B181" s="1">
        <v>306</v>
      </c>
      <c r="C181" s="1" t="s">
        <v>278</v>
      </c>
      <c r="D181" s="1" t="s">
        <v>88</v>
      </c>
      <c r="E181" s="2">
        <v>1996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>
        <v>418</v>
      </c>
      <c r="R181" s="2"/>
      <c r="S181" s="2"/>
      <c r="T181" s="2"/>
      <c r="U181" s="2"/>
      <c r="V181" s="2"/>
      <c r="W181" s="2"/>
      <c r="X181" s="2"/>
      <c r="Y181" s="2">
        <v>-220.88</v>
      </c>
      <c r="Z181" s="2"/>
      <c r="AA181" s="2"/>
      <c r="AB181" s="2">
        <v>-13.45</v>
      </c>
      <c r="AC181" s="2"/>
      <c r="AD181" s="2"/>
      <c r="AE181" s="2"/>
      <c r="AF181" s="2"/>
      <c r="AG181" s="2"/>
      <c r="AH181" s="2"/>
      <c r="AI181" s="2">
        <v>160</v>
      </c>
      <c r="AJ181" s="2"/>
      <c r="AK181" s="2">
        <v>79.84</v>
      </c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4"/>
      <c r="BC181" s="2"/>
      <c r="BD181" s="2"/>
      <c r="BE181" s="2"/>
      <c r="BF181" s="2"/>
      <c r="BG181" s="2">
        <f t="shared" si="2"/>
        <v>0</v>
      </c>
      <c r="BH181" s="2">
        <v>2419.5100000000002</v>
      </c>
    </row>
    <row r="182" spans="1:60" x14ac:dyDescent="0.25">
      <c r="A182" s="10">
        <v>179</v>
      </c>
      <c r="B182" s="1">
        <v>309</v>
      </c>
      <c r="C182" s="1" t="s">
        <v>279</v>
      </c>
      <c r="D182" s="1" t="s">
        <v>88</v>
      </c>
      <c r="E182" s="2">
        <v>1996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>
        <v>418</v>
      </c>
      <c r="R182" s="2"/>
      <c r="S182" s="2"/>
      <c r="T182" s="2"/>
      <c r="U182" s="2"/>
      <c r="V182" s="2"/>
      <c r="W182" s="2"/>
      <c r="X182" s="2"/>
      <c r="Y182" s="2">
        <v>-220.88</v>
      </c>
      <c r="Z182" s="2"/>
      <c r="AA182" s="2"/>
      <c r="AB182" s="2">
        <v>-27.67</v>
      </c>
      <c r="AC182" s="2"/>
      <c r="AD182" s="2"/>
      <c r="AE182" s="2"/>
      <c r="AF182" s="2"/>
      <c r="AG182" s="2"/>
      <c r="AH182" s="2"/>
      <c r="AI182" s="2">
        <v>160</v>
      </c>
      <c r="AJ182" s="2"/>
      <c r="AK182" s="2">
        <v>79.84</v>
      </c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>
        <v>-184.44</v>
      </c>
      <c r="AX182" s="2"/>
      <c r="AY182" s="2"/>
      <c r="AZ182" s="2"/>
      <c r="BA182" s="2"/>
      <c r="BB182" s="4"/>
      <c r="BC182" s="2"/>
      <c r="BD182" s="2"/>
      <c r="BE182" s="2"/>
      <c r="BF182" s="2"/>
      <c r="BG182" s="2">
        <f t="shared" si="2"/>
        <v>-184.44</v>
      </c>
      <c r="BH182" s="2">
        <v>2220.85</v>
      </c>
    </row>
    <row r="183" spans="1:60" x14ac:dyDescent="0.25">
      <c r="A183" s="10">
        <v>180</v>
      </c>
      <c r="B183" s="1">
        <v>334</v>
      </c>
      <c r="C183" s="1" t="s">
        <v>280</v>
      </c>
      <c r="D183" s="1" t="s">
        <v>66</v>
      </c>
      <c r="E183" s="2">
        <v>1996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>
        <v>-171.14</v>
      </c>
      <c r="Z183" s="2"/>
      <c r="AA183" s="2"/>
      <c r="AB183" s="2">
        <v>-0.05</v>
      </c>
      <c r="AC183" s="2"/>
      <c r="AD183" s="2"/>
      <c r="AE183" s="2"/>
      <c r="AF183" s="2"/>
      <c r="AG183" s="2"/>
      <c r="AH183" s="2"/>
      <c r="AI183" s="2">
        <v>160</v>
      </c>
      <c r="AJ183" s="2"/>
      <c r="AK183" s="2">
        <v>79.84</v>
      </c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4"/>
      <c r="BC183" s="2"/>
      <c r="BD183" s="2"/>
      <c r="BE183" s="2"/>
      <c r="BF183" s="2"/>
      <c r="BG183" s="2">
        <f t="shared" si="2"/>
        <v>0</v>
      </c>
      <c r="BH183" s="2">
        <v>2064.65</v>
      </c>
    </row>
    <row r="184" spans="1:60" x14ac:dyDescent="0.25">
      <c r="A184" s="10">
        <v>181</v>
      </c>
      <c r="B184" s="1">
        <v>341</v>
      </c>
      <c r="C184" s="1" t="s">
        <v>281</v>
      </c>
      <c r="D184" s="1" t="s">
        <v>66</v>
      </c>
      <c r="E184" s="2">
        <v>1996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>
        <v>-171.14</v>
      </c>
      <c r="Z184" s="2"/>
      <c r="AA184" s="2"/>
      <c r="AB184" s="2">
        <v>-0.05</v>
      </c>
      <c r="AC184" s="2"/>
      <c r="AD184" s="2"/>
      <c r="AE184" s="2"/>
      <c r="AF184" s="2"/>
      <c r="AG184" s="2"/>
      <c r="AH184" s="2"/>
      <c r="AI184" s="2">
        <v>160</v>
      </c>
      <c r="AJ184" s="2"/>
      <c r="AK184" s="2">
        <v>79.84</v>
      </c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4"/>
      <c r="BC184" s="2"/>
      <c r="BD184" s="2"/>
      <c r="BE184" s="2"/>
      <c r="BF184" s="2"/>
      <c r="BG184" s="2">
        <f t="shared" si="2"/>
        <v>0</v>
      </c>
      <c r="BH184" s="2">
        <v>2064.65</v>
      </c>
    </row>
    <row r="185" spans="1:60" x14ac:dyDescent="0.25">
      <c r="A185" s="10">
        <v>182</v>
      </c>
      <c r="B185" s="1">
        <v>333</v>
      </c>
      <c r="C185" s="1" t="s">
        <v>282</v>
      </c>
      <c r="D185" s="1" t="s">
        <v>88</v>
      </c>
      <c r="E185" s="2">
        <v>1996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418</v>
      </c>
      <c r="R185" s="2"/>
      <c r="S185" s="2"/>
      <c r="T185" s="2"/>
      <c r="U185" s="2"/>
      <c r="V185" s="2"/>
      <c r="W185" s="2"/>
      <c r="X185" s="2"/>
      <c r="Y185" s="2">
        <v>-235.26</v>
      </c>
      <c r="Z185" s="2"/>
      <c r="AA185" s="2"/>
      <c r="AB185" s="2">
        <v>-7.14</v>
      </c>
      <c r="AC185" s="2"/>
      <c r="AD185" s="2"/>
      <c r="AE185" s="2"/>
      <c r="AF185" s="2"/>
      <c r="AG185" s="2"/>
      <c r="AH185" s="2"/>
      <c r="AI185" s="2">
        <v>160</v>
      </c>
      <c r="AJ185" s="2"/>
      <c r="AK185" s="2"/>
      <c r="AL185" s="2"/>
      <c r="AM185" s="2"/>
      <c r="AN185" s="2"/>
      <c r="AO185" s="2"/>
      <c r="AP185" s="2">
        <v>199.6</v>
      </c>
      <c r="AQ185" s="2"/>
      <c r="AR185" s="2"/>
      <c r="AS185" s="2"/>
      <c r="AT185" s="2"/>
      <c r="AU185" s="2"/>
      <c r="AV185" s="2"/>
      <c r="AW185" s="2">
        <v>-362.6</v>
      </c>
      <c r="AX185" s="2"/>
      <c r="AY185" s="2"/>
      <c r="AZ185" s="2">
        <v>-412.82</v>
      </c>
      <c r="BA185" s="2"/>
      <c r="BB185" s="4"/>
      <c r="BC185" s="2"/>
      <c r="BD185" s="2"/>
      <c r="BE185" s="2"/>
      <c r="BF185" s="2"/>
      <c r="BG185" s="2">
        <f t="shared" si="2"/>
        <v>-775.42000000000007</v>
      </c>
      <c r="BH185" s="2">
        <v>1755.78</v>
      </c>
    </row>
    <row r="186" spans="1:60" x14ac:dyDescent="0.25">
      <c r="A186" s="10">
        <v>183</v>
      </c>
      <c r="B186" s="1">
        <v>197</v>
      </c>
      <c r="C186" s="1" t="s">
        <v>283</v>
      </c>
      <c r="D186" s="1" t="s">
        <v>64</v>
      </c>
      <c r="E186" s="2">
        <v>2000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>
        <v>-164.32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>
        <v>160</v>
      </c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4"/>
      <c r="BC186" s="2"/>
      <c r="BD186" s="2"/>
      <c r="BE186" s="2"/>
      <c r="BF186" s="2"/>
      <c r="BG186" s="2">
        <f t="shared" si="2"/>
        <v>0</v>
      </c>
      <c r="BH186" s="2">
        <v>1995.68</v>
      </c>
    </row>
    <row r="187" spans="1:60" x14ac:dyDescent="0.25">
      <c r="A187" s="10">
        <v>184</v>
      </c>
      <c r="B187" s="1">
        <v>37</v>
      </c>
      <c r="C187" s="1" t="s">
        <v>284</v>
      </c>
      <c r="D187" s="1" t="s">
        <v>64</v>
      </c>
      <c r="E187" s="2">
        <v>2000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>
        <v>-164.32</v>
      </c>
      <c r="Z187" s="2"/>
      <c r="AA187" s="2"/>
      <c r="AB187" s="2"/>
      <c r="AC187" s="2"/>
      <c r="AD187" s="2"/>
      <c r="AE187" s="2"/>
      <c r="AF187" s="2"/>
      <c r="AG187" s="2"/>
      <c r="AH187" s="2"/>
      <c r="AI187" s="2">
        <v>160</v>
      </c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4"/>
      <c r="BC187" s="2"/>
      <c r="BD187" s="2"/>
      <c r="BE187" s="2"/>
      <c r="BF187" s="2"/>
      <c r="BG187" s="2">
        <f t="shared" si="2"/>
        <v>0</v>
      </c>
      <c r="BH187" s="2">
        <v>1995.68</v>
      </c>
    </row>
    <row r="188" spans="1:60" x14ac:dyDescent="0.25">
      <c r="A188" s="10">
        <v>185</v>
      </c>
      <c r="B188" s="1">
        <v>97</v>
      </c>
      <c r="C188" s="1" t="s">
        <v>285</v>
      </c>
      <c r="D188" s="1" t="s">
        <v>205</v>
      </c>
      <c r="E188" s="2">
        <v>2000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>
        <v>-164.32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>
        <v>160</v>
      </c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4">
        <v>-20</v>
      </c>
      <c r="BC188" s="2"/>
      <c r="BD188" s="2"/>
      <c r="BE188" s="2"/>
      <c r="BF188" s="2"/>
      <c r="BG188" s="2">
        <f t="shared" si="2"/>
        <v>-20</v>
      </c>
      <c r="BH188" s="2">
        <v>1975.68</v>
      </c>
    </row>
    <row r="189" spans="1:60" x14ac:dyDescent="0.25">
      <c r="A189" s="10">
        <v>186</v>
      </c>
      <c r="B189" s="1">
        <v>14</v>
      </c>
      <c r="C189" s="1" t="s">
        <v>286</v>
      </c>
      <c r="D189" s="1" t="s">
        <v>66</v>
      </c>
      <c r="E189" s="2">
        <v>1874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>
        <v>-152.97999999999999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>
        <v>160</v>
      </c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4">
        <v>-18.739999999999998</v>
      </c>
      <c r="BC189" s="2"/>
      <c r="BD189" s="2"/>
      <c r="BE189" s="2"/>
      <c r="BF189" s="2"/>
      <c r="BG189" s="2">
        <f t="shared" si="2"/>
        <v>-18.739999999999998</v>
      </c>
      <c r="BH189" s="2">
        <v>1862.28</v>
      </c>
    </row>
    <row r="190" spans="1:60" x14ac:dyDescent="0.25">
      <c r="A190" s="10">
        <v>187</v>
      </c>
      <c r="B190" s="1">
        <v>10</v>
      </c>
      <c r="C190" s="1" t="s">
        <v>287</v>
      </c>
      <c r="D190" s="1" t="s">
        <v>64</v>
      </c>
      <c r="E190" s="2">
        <v>1032.26</v>
      </c>
      <c r="F190" s="2"/>
      <c r="G190" s="2"/>
      <c r="H190" s="2"/>
      <c r="I190" s="2">
        <v>-1187.0999999999999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>
        <v>-210.41</v>
      </c>
      <c r="U190" s="2"/>
      <c r="V190" s="2"/>
      <c r="W190" s="2"/>
      <c r="X190" s="2"/>
      <c r="Y190" s="2">
        <v>-200.33</v>
      </c>
      <c r="Z190" s="2"/>
      <c r="AA190" s="2"/>
      <c r="AB190" s="2"/>
      <c r="AC190" s="2"/>
      <c r="AD190" s="2"/>
      <c r="AE190" s="2"/>
      <c r="AF190" s="2">
        <v>967.74</v>
      </c>
      <c r="AG190" s="2">
        <v>322.58</v>
      </c>
      <c r="AH190" s="2"/>
      <c r="AI190" s="2">
        <v>160</v>
      </c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4"/>
      <c r="BC190" s="2"/>
      <c r="BD190" s="2"/>
      <c r="BE190" s="2"/>
      <c r="BF190" s="2"/>
      <c r="BG190" s="2">
        <f t="shared" si="2"/>
        <v>0</v>
      </c>
      <c r="BH190" s="2">
        <v>884.74</v>
      </c>
    </row>
    <row r="191" spans="1:60" x14ac:dyDescent="0.25">
      <c r="A191" s="10">
        <v>188</v>
      </c>
      <c r="B191" s="1">
        <v>143</v>
      </c>
      <c r="C191" s="1" t="s">
        <v>288</v>
      </c>
      <c r="D191" s="1" t="s">
        <v>289</v>
      </c>
      <c r="E191" s="2">
        <v>3200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>
        <v>-306.93</v>
      </c>
      <c r="Z191" s="2"/>
      <c r="AA191" s="2"/>
      <c r="AB191" s="2">
        <v>-79.16</v>
      </c>
      <c r="AC191" s="2"/>
      <c r="AD191" s="2"/>
      <c r="AE191" s="2"/>
      <c r="AF191" s="2"/>
      <c r="AG191" s="2"/>
      <c r="AH191" s="2"/>
      <c r="AI191" s="2">
        <v>160</v>
      </c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4"/>
      <c r="BC191" s="2"/>
      <c r="BD191" s="2"/>
      <c r="BE191" s="2"/>
      <c r="BF191" s="2"/>
      <c r="BG191" s="2">
        <f t="shared" si="2"/>
        <v>0</v>
      </c>
      <c r="BH191" s="2">
        <v>2973.91</v>
      </c>
    </row>
    <row r="192" spans="1:60" x14ac:dyDescent="0.25">
      <c r="A192" s="10">
        <v>189</v>
      </c>
      <c r="B192" s="1">
        <v>630</v>
      </c>
      <c r="C192" s="1" t="s">
        <v>290</v>
      </c>
      <c r="D192" s="1" t="s">
        <v>291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>
        <v>-698.93</v>
      </c>
      <c r="Z192" s="2"/>
      <c r="AA192" s="2"/>
      <c r="AB192" s="2">
        <v>-536.29999999999995</v>
      </c>
      <c r="AC192" s="2"/>
      <c r="AD192" s="2"/>
      <c r="AE192" s="2"/>
      <c r="AF192" s="2"/>
      <c r="AG192" s="2"/>
      <c r="AH192" s="2"/>
      <c r="AI192" s="2">
        <v>160</v>
      </c>
      <c r="AJ192" s="2">
        <v>6000</v>
      </c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4"/>
      <c r="BC192" s="2"/>
      <c r="BD192" s="2"/>
      <c r="BE192" s="2"/>
      <c r="BF192" s="2"/>
      <c r="BG192" s="2">
        <f t="shared" si="2"/>
        <v>0</v>
      </c>
      <c r="BH192" s="2">
        <v>4924.7700000000004</v>
      </c>
    </row>
    <row r="193" spans="1:60" x14ac:dyDescent="0.25">
      <c r="A193" s="10">
        <v>190</v>
      </c>
      <c r="B193" s="1">
        <v>327</v>
      </c>
      <c r="C193" s="1" t="s">
        <v>292</v>
      </c>
      <c r="D193" s="1" t="s">
        <v>88</v>
      </c>
      <c r="E193" s="2">
        <v>1996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>
        <v>-171.14</v>
      </c>
      <c r="Z193" s="2"/>
      <c r="AA193" s="2"/>
      <c r="AB193" s="2">
        <v>-0.05</v>
      </c>
      <c r="AC193" s="2"/>
      <c r="AD193" s="2"/>
      <c r="AE193" s="2"/>
      <c r="AF193" s="2"/>
      <c r="AG193" s="2"/>
      <c r="AH193" s="2"/>
      <c r="AI193" s="2">
        <v>160</v>
      </c>
      <c r="AJ193" s="2"/>
      <c r="AK193" s="2">
        <v>79.84</v>
      </c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>
        <v>-705.23</v>
      </c>
      <c r="BA193" s="2"/>
      <c r="BB193" s="4"/>
      <c r="BC193" s="2"/>
      <c r="BD193" s="2"/>
      <c r="BE193" s="2"/>
      <c r="BF193" s="2"/>
      <c r="BG193" s="2">
        <f t="shared" si="2"/>
        <v>-705.23</v>
      </c>
      <c r="BH193" s="2">
        <v>1359.42</v>
      </c>
    </row>
    <row r="194" spans="1:60" x14ac:dyDescent="0.25">
      <c r="A194" s="10">
        <v>191</v>
      </c>
      <c r="B194" s="1">
        <v>332</v>
      </c>
      <c r="C194" s="1" t="s">
        <v>293</v>
      </c>
      <c r="D194" s="1" t="s">
        <v>119</v>
      </c>
      <c r="E194" s="2">
        <v>1996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>
        <v>418</v>
      </c>
      <c r="R194" s="2"/>
      <c r="S194" s="2"/>
      <c r="T194" s="2"/>
      <c r="U194" s="2"/>
      <c r="V194" s="2"/>
      <c r="W194" s="2"/>
      <c r="X194" s="2"/>
      <c r="Y194" s="2">
        <v>-220.88</v>
      </c>
      <c r="Z194" s="2"/>
      <c r="AA194" s="2"/>
      <c r="AB194" s="2">
        <v>-27.67</v>
      </c>
      <c r="AC194" s="2"/>
      <c r="AD194" s="2"/>
      <c r="AE194" s="2"/>
      <c r="AF194" s="2"/>
      <c r="AG194" s="2"/>
      <c r="AH194" s="2"/>
      <c r="AI194" s="2">
        <v>160</v>
      </c>
      <c r="AJ194" s="2"/>
      <c r="AK194" s="2">
        <v>79.84</v>
      </c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4">
        <v>-19.96</v>
      </c>
      <c r="BC194" s="2"/>
      <c r="BD194" s="2"/>
      <c r="BE194" s="2"/>
      <c r="BF194" s="2"/>
      <c r="BG194" s="2">
        <f t="shared" si="2"/>
        <v>-19.96</v>
      </c>
      <c r="BH194" s="2">
        <v>2385.33</v>
      </c>
    </row>
    <row r="195" spans="1:60" x14ac:dyDescent="0.25">
      <c r="A195" s="10">
        <v>192</v>
      </c>
      <c r="B195" s="1">
        <v>34</v>
      </c>
      <c r="C195" s="1" t="s">
        <v>294</v>
      </c>
      <c r="D195" s="1" t="s">
        <v>66</v>
      </c>
      <c r="E195" s="2">
        <v>1874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>
        <v>-152.97999999999999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>
        <v>160</v>
      </c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4">
        <v>-18.739999999999998</v>
      </c>
      <c r="BC195" s="2"/>
      <c r="BD195" s="2"/>
      <c r="BE195" s="2"/>
      <c r="BF195" s="2"/>
      <c r="BG195" s="2">
        <f t="shared" si="2"/>
        <v>-18.739999999999998</v>
      </c>
      <c r="BH195" s="2">
        <v>1862.28</v>
      </c>
    </row>
    <row r="196" spans="1:60" x14ac:dyDescent="0.25">
      <c r="A196" s="10">
        <v>193</v>
      </c>
      <c r="B196" s="1">
        <v>604</v>
      </c>
      <c r="C196" s="1" t="s">
        <v>295</v>
      </c>
      <c r="D196" s="1" t="s">
        <v>296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>
        <v>-713.08</v>
      </c>
      <c r="Z196" s="2"/>
      <c r="AA196" s="2"/>
      <c r="AB196" s="2">
        <v>-4670.3599999999997</v>
      </c>
      <c r="AC196" s="2"/>
      <c r="AD196" s="2"/>
      <c r="AE196" s="2"/>
      <c r="AF196" s="2"/>
      <c r="AG196" s="2"/>
      <c r="AH196" s="2"/>
      <c r="AI196" s="2">
        <v>160</v>
      </c>
      <c r="AJ196" s="2">
        <v>20857.5</v>
      </c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4"/>
      <c r="BC196" s="2"/>
      <c r="BD196" s="2"/>
      <c r="BE196" s="2"/>
      <c r="BF196" s="2"/>
      <c r="BG196" s="2">
        <f t="shared" si="2"/>
        <v>0</v>
      </c>
      <c r="BH196" s="2">
        <v>15634.06</v>
      </c>
    </row>
    <row r="197" spans="1:60" x14ac:dyDescent="0.25">
      <c r="A197" s="10">
        <v>194</v>
      </c>
      <c r="B197" s="1">
        <v>331</v>
      </c>
      <c r="C197" s="1" t="s">
        <v>297</v>
      </c>
      <c r="D197" s="1" t="s">
        <v>66</v>
      </c>
      <c r="E197" s="2">
        <v>1996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>
        <v>2250</v>
      </c>
      <c r="T197" s="2"/>
      <c r="U197" s="2"/>
      <c r="V197" s="2"/>
      <c r="W197" s="2"/>
      <c r="X197" s="2"/>
      <c r="Y197" s="2">
        <v>-464.55</v>
      </c>
      <c r="Z197" s="2"/>
      <c r="AA197" s="2"/>
      <c r="AB197" s="2">
        <v>-195.96</v>
      </c>
      <c r="AC197" s="2"/>
      <c r="AD197" s="2"/>
      <c r="AE197" s="2"/>
      <c r="AF197" s="2"/>
      <c r="AG197" s="2"/>
      <c r="AH197" s="2"/>
      <c r="AI197" s="2">
        <v>160</v>
      </c>
      <c r="AJ197" s="2"/>
      <c r="AK197" s="2">
        <v>79.84</v>
      </c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>
        <v>-329.43</v>
      </c>
      <c r="BA197" s="2"/>
      <c r="BB197" s="4"/>
      <c r="BC197" s="2"/>
      <c r="BD197" s="2"/>
      <c r="BE197" s="2"/>
      <c r="BF197" s="2"/>
      <c r="BG197" s="2">
        <f t="shared" ref="BG197:BG256" si="3">SUM(AW197:BF197)</f>
        <v>-329.43</v>
      </c>
      <c r="BH197" s="2">
        <v>3495.9</v>
      </c>
    </row>
    <row r="198" spans="1:60" x14ac:dyDescent="0.25">
      <c r="A198" s="10">
        <v>195</v>
      </c>
      <c r="B198" s="1">
        <v>330</v>
      </c>
      <c r="C198" s="1" t="s">
        <v>298</v>
      </c>
      <c r="D198" s="1" t="s">
        <v>66</v>
      </c>
      <c r="E198" s="2">
        <v>1996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>
        <v>283.88</v>
      </c>
      <c r="S198" s="2"/>
      <c r="T198" s="2"/>
      <c r="U198" s="2"/>
      <c r="V198" s="2"/>
      <c r="W198" s="2"/>
      <c r="X198" s="2">
        <v>54.59</v>
      </c>
      <c r="Y198" s="2">
        <v>-386.38</v>
      </c>
      <c r="Z198" s="2"/>
      <c r="AA198" s="2"/>
      <c r="AB198" s="2">
        <v>-152.37</v>
      </c>
      <c r="AC198" s="2"/>
      <c r="AD198" s="2"/>
      <c r="AE198" s="2"/>
      <c r="AF198" s="2"/>
      <c r="AG198" s="2"/>
      <c r="AH198" s="2"/>
      <c r="AI198" s="2">
        <v>160</v>
      </c>
      <c r="AJ198" s="2"/>
      <c r="AK198" s="2"/>
      <c r="AL198" s="2"/>
      <c r="AM198" s="2"/>
      <c r="AN198" s="2"/>
      <c r="AO198" s="2"/>
      <c r="AP198" s="2">
        <v>199.6</v>
      </c>
      <c r="AQ198" s="2"/>
      <c r="AR198" s="2"/>
      <c r="AS198" s="2">
        <v>532.27</v>
      </c>
      <c r="AT198" s="2">
        <v>102.36</v>
      </c>
      <c r="AU198" s="2">
        <v>598.79999999999995</v>
      </c>
      <c r="AV198" s="2"/>
      <c r="AW198" s="2"/>
      <c r="AX198" s="2"/>
      <c r="AY198" s="2"/>
      <c r="AZ198" s="2"/>
      <c r="BA198" s="2"/>
      <c r="BB198" s="4"/>
      <c r="BC198" s="2"/>
      <c r="BD198" s="2"/>
      <c r="BE198" s="2"/>
      <c r="BF198" s="2"/>
      <c r="BG198" s="2">
        <f t="shared" si="3"/>
        <v>0</v>
      </c>
      <c r="BH198" s="2">
        <v>3388.75</v>
      </c>
    </row>
    <row r="199" spans="1:60" x14ac:dyDescent="0.25">
      <c r="A199" s="10">
        <v>196</v>
      </c>
      <c r="B199" s="1">
        <v>609</v>
      </c>
      <c r="C199" s="1" t="s">
        <v>299</v>
      </c>
      <c r="D199" s="1" t="s">
        <v>144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>
        <v>-221.62</v>
      </c>
      <c r="Z199" s="2"/>
      <c r="AA199" s="2"/>
      <c r="AB199" s="2">
        <v>-28.08</v>
      </c>
      <c r="AC199" s="2"/>
      <c r="AD199" s="2"/>
      <c r="AE199" s="2"/>
      <c r="AF199" s="2"/>
      <c r="AG199" s="2"/>
      <c r="AH199" s="2"/>
      <c r="AI199" s="2">
        <v>160</v>
      </c>
      <c r="AJ199" s="2">
        <v>2500</v>
      </c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4"/>
      <c r="BC199" s="2"/>
      <c r="BD199" s="2"/>
      <c r="BE199" s="2"/>
      <c r="BF199" s="2"/>
      <c r="BG199" s="2">
        <f t="shared" si="3"/>
        <v>0</v>
      </c>
      <c r="BH199" s="2">
        <v>2410.3000000000002</v>
      </c>
    </row>
    <row r="200" spans="1:60" x14ac:dyDescent="0.25">
      <c r="A200" s="10">
        <v>197</v>
      </c>
      <c r="B200" s="1">
        <v>0</v>
      </c>
      <c r="C200" s="1" t="s">
        <v>300</v>
      </c>
      <c r="D200" s="1" t="s">
        <v>182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>
        <v>4635</v>
      </c>
      <c r="W200" s="2"/>
      <c r="X200" s="2"/>
      <c r="Y200" s="2"/>
      <c r="Z200" s="2"/>
      <c r="AA200" s="2">
        <v>-66.11</v>
      </c>
      <c r="AB200" s="2">
        <v>-391.87</v>
      </c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4"/>
      <c r="BC200" s="2"/>
      <c r="BD200" s="2"/>
      <c r="BE200" s="2"/>
      <c r="BF200" s="2"/>
      <c r="BG200" s="2">
        <f t="shared" si="3"/>
        <v>0</v>
      </c>
      <c r="BH200" s="2">
        <v>4177.0200000000004</v>
      </c>
    </row>
    <row r="201" spans="1:60" x14ac:dyDescent="0.25">
      <c r="A201" s="10">
        <v>198</v>
      </c>
      <c r="B201" s="1">
        <v>326</v>
      </c>
      <c r="C201" s="1" t="s">
        <v>301</v>
      </c>
      <c r="D201" s="1" t="s">
        <v>88</v>
      </c>
      <c r="E201" s="2">
        <v>1996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>
        <v>-171.14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>
        <v>160</v>
      </c>
      <c r="AJ201" s="2"/>
      <c r="AK201" s="2">
        <v>79.84</v>
      </c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4"/>
      <c r="BC201" s="2"/>
      <c r="BD201" s="2"/>
      <c r="BE201" s="2"/>
      <c r="BF201" s="2"/>
      <c r="BG201" s="2">
        <f t="shared" si="3"/>
        <v>0</v>
      </c>
      <c r="BH201" s="2">
        <v>2064.6999999999998</v>
      </c>
    </row>
    <row r="202" spans="1:60" x14ac:dyDescent="0.25">
      <c r="A202" s="10">
        <v>199</v>
      </c>
      <c r="B202" s="1">
        <v>62</v>
      </c>
      <c r="C202" s="1" t="s">
        <v>302</v>
      </c>
      <c r="D202" s="1" t="s">
        <v>59</v>
      </c>
      <c r="E202" s="2">
        <v>1874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>
        <v>-152.97999999999999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>
        <v>160</v>
      </c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4">
        <v>-18.739999999999998</v>
      </c>
      <c r="BC202" s="2"/>
      <c r="BD202" s="2"/>
      <c r="BE202" s="2"/>
      <c r="BF202" s="2"/>
      <c r="BG202" s="2">
        <f t="shared" si="3"/>
        <v>-18.739999999999998</v>
      </c>
      <c r="BH202" s="2">
        <v>1862.28</v>
      </c>
    </row>
    <row r="203" spans="1:60" x14ac:dyDescent="0.25">
      <c r="A203" s="10">
        <v>200</v>
      </c>
      <c r="B203" s="1">
        <v>115</v>
      </c>
      <c r="C203" s="1" t="s">
        <v>303</v>
      </c>
      <c r="D203" s="1" t="s">
        <v>79</v>
      </c>
      <c r="E203" s="2">
        <v>3200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>
        <v>9000</v>
      </c>
      <c r="T203" s="2"/>
      <c r="U203" s="2"/>
      <c r="V203" s="2"/>
      <c r="W203" s="2"/>
      <c r="X203" s="2"/>
      <c r="Y203" s="2">
        <v>-713.08</v>
      </c>
      <c r="Z203" s="2"/>
      <c r="AA203" s="2"/>
      <c r="AB203" s="2">
        <v>-2289.54</v>
      </c>
      <c r="AC203" s="2"/>
      <c r="AD203" s="2"/>
      <c r="AE203" s="2"/>
      <c r="AF203" s="2"/>
      <c r="AG203" s="2"/>
      <c r="AH203" s="2"/>
      <c r="AI203" s="2">
        <v>160</v>
      </c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4"/>
      <c r="BC203" s="2"/>
      <c r="BD203" s="2"/>
      <c r="BE203" s="2"/>
      <c r="BF203" s="2"/>
      <c r="BG203" s="2">
        <f t="shared" si="3"/>
        <v>0</v>
      </c>
      <c r="BH203" s="2">
        <v>9357.3799999999992</v>
      </c>
    </row>
    <row r="204" spans="1:60" x14ac:dyDescent="0.25">
      <c r="A204" s="10">
        <v>201</v>
      </c>
      <c r="B204" s="1">
        <v>345</v>
      </c>
      <c r="C204" s="1" t="s">
        <v>304</v>
      </c>
      <c r="D204" s="1" t="s">
        <v>171</v>
      </c>
      <c r="E204" s="2">
        <v>1996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>
        <v>2250</v>
      </c>
      <c r="T204" s="2"/>
      <c r="U204" s="2"/>
      <c r="V204" s="2"/>
      <c r="W204" s="2"/>
      <c r="X204" s="2"/>
      <c r="Y204" s="2">
        <v>-464.55</v>
      </c>
      <c r="Z204" s="2"/>
      <c r="AA204" s="2"/>
      <c r="AB204" s="2">
        <v>-195.96</v>
      </c>
      <c r="AC204" s="2"/>
      <c r="AD204" s="2"/>
      <c r="AE204" s="2"/>
      <c r="AF204" s="2"/>
      <c r="AG204" s="2"/>
      <c r="AH204" s="2"/>
      <c r="AI204" s="2">
        <v>160</v>
      </c>
      <c r="AJ204" s="2"/>
      <c r="AK204" s="2">
        <v>79.84</v>
      </c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>
        <v>-672.59</v>
      </c>
      <c r="BA204" s="2"/>
      <c r="BB204" s="4">
        <v>-19.96</v>
      </c>
      <c r="BC204" s="2"/>
      <c r="BD204" s="2"/>
      <c r="BE204" s="2"/>
      <c r="BF204" s="2"/>
      <c r="BG204" s="2">
        <f t="shared" si="3"/>
        <v>-692.55000000000007</v>
      </c>
      <c r="BH204" s="2">
        <v>3132.78</v>
      </c>
    </row>
    <row r="205" spans="1:60" x14ac:dyDescent="0.25">
      <c r="A205" s="10">
        <v>202</v>
      </c>
      <c r="B205" s="1">
        <v>145</v>
      </c>
      <c r="C205" s="1" t="s">
        <v>305</v>
      </c>
      <c r="D205" s="1" t="s">
        <v>66</v>
      </c>
      <c r="E205" s="2">
        <v>1874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>
        <v>-152.97999999999999</v>
      </c>
      <c r="Z205" s="2"/>
      <c r="AA205" s="2"/>
      <c r="AB205" s="2"/>
      <c r="AC205" s="2"/>
      <c r="AD205" s="2"/>
      <c r="AE205" s="2"/>
      <c r="AF205" s="2"/>
      <c r="AG205" s="2"/>
      <c r="AH205" s="2"/>
      <c r="AI205" s="2">
        <v>160</v>
      </c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>
        <v>-485.41</v>
      </c>
      <c r="BA205" s="2"/>
      <c r="BB205" s="4">
        <v>-18.739999999999998</v>
      </c>
      <c r="BC205" s="2"/>
      <c r="BD205" s="2"/>
      <c r="BE205" s="2"/>
      <c r="BF205" s="2"/>
      <c r="BG205" s="2">
        <f t="shared" si="3"/>
        <v>-504.15000000000003</v>
      </c>
      <c r="BH205" s="2">
        <v>1376.87</v>
      </c>
    </row>
    <row r="206" spans="1:60" x14ac:dyDescent="0.25">
      <c r="A206" s="10">
        <v>203</v>
      </c>
      <c r="B206" s="1">
        <v>194</v>
      </c>
      <c r="C206" s="1" t="s">
        <v>306</v>
      </c>
      <c r="D206" s="1" t="s">
        <v>59</v>
      </c>
      <c r="E206" s="2">
        <v>1874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>
        <v>-152.97999999999999</v>
      </c>
      <c r="Z206" s="2"/>
      <c r="AA206" s="2"/>
      <c r="AB206" s="2"/>
      <c r="AC206" s="2"/>
      <c r="AD206" s="2"/>
      <c r="AE206" s="2"/>
      <c r="AF206" s="2"/>
      <c r="AG206" s="2"/>
      <c r="AH206" s="2"/>
      <c r="AI206" s="2">
        <v>160</v>
      </c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4"/>
      <c r="BC206" s="2"/>
      <c r="BD206" s="2"/>
      <c r="BE206" s="2"/>
      <c r="BF206" s="2"/>
      <c r="BG206" s="2">
        <f t="shared" si="3"/>
        <v>0</v>
      </c>
      <c r="BH206" s="2">
        <v>1881.02</v>
      </c>
    </row>
    <row r="207" spans="1:60" x14ac:dyDescent="0.25">
      <c r="A207" s="10">
        <v>204</v>
      </c>
      <c r="B207" s="1">
        <v>9</v>
      </c>
      <c r="C207" s="1" t="s">
        <v>307</v>
      </c>
      <c r="D207" s="1" t="s">
        <v>64</v>
      </c>
      <c r="E207" s="2">
        <v>2000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>
        <v>-164.32</v>
      </c>
      <c r="Z207" s="2"/>
      <c r="AA207" s="2"/>
      <c r="AB207" s="2"/>
      <c r="AC207" s="2"/>
      <c r="AD207" s="2"/>
      <c r="AE207" s="2"/>
      <c r="AF207" s="2"/>
      <c r="AG207" s="2"/>
      <c r="AH207" s="2"/>
      <c r="AI207" s="2">
        <v>160</v>
      </c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4">
        <v>-20</v>
      </c>
      <c r="BC207" s="2"/>
      <c r="BD207" s="2"/>
      <c r="BE207" s="2"/>
      <c r="BF207" s="2"/>
      <c r="BG207" s="2">
        <f t="shared" si="3"/>
        <v>-20</v>
      </c>
      <c r="BH207" s="2">
        <v>1975.68</v>
      </c>
    </row>
    <row r="208" spans="1:60" x14ac:dyDescent="0.25">
      <c r="A208" s="10">
        <v>205</v>
      </c>
      <c r="B208" s="1">
        <v>623</v>
      </c>
      <c r="C208" s="1" t="s">
        <v>308</v>
      </c>
      <c r="D208" s="1" t="s">
        <v>127</v>
      </c>
      <c r="E208" s="2">
        <v>544.79999999999995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>
        <v>-40.86</v>
      </c>
      <c r="Z208" s="2"/>
      <c r="AA208" s="2"/>
      <c r="AB208" s="2"/>
      <c r="AC208" s="2"/>
      <c r="AD208" s="2"/>
      <c r="AE208" s="2"/>
      <c r="AF208" s="2"/>
      <c r="AG208" s="2"/>
      <c r="AH208" s="2"/>
      <c r="AI208" s="2">
        <v>160</v>
      </c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4"/>
      <c r="BC208" s="2"/>
      <c r="BD208" s="2"/>
      <c r="BE208" s="2"/>
      <c r="BF208" s="2"/>
      <c r="BG208" s="2">
        <f t="shared" si="3"/>
        <v>0</v>
      </c>
      <c r="BH208" s="2">
        <v>663.94</v>
      </c>
    </row>
    <row r="209" spans="1:60" x14ac:dyDescent="0.25">
      <c r="A209" s="10">
        <v>206</v>
      </c>
      <c r="B209" s="1">
        <v>50</v>
      </c>
      <c r="C209" s="1" t="s">
        <v>309</v>
      </c>
      <c r="D209" s="1" t="s">
        <v>59</v>
      </c>
      <c r="E209" s="2">
        <v>1874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>
        <v>-152.97999999999999</v>
      </c>
      <c r="Z209" s="2"/>
      <c r="AA209" s="2"/>
      <c r="AB209" s="2"/>
      <c r="AC209" s="2"/>
      <c r="AD209" s="2"/>
      <c r="AE209" s="2"/>
      <c r="AF209" s="2"/>
      <c r="AG209" s="2"/>
      <c r="AH209" s="2"/>
      <c r="AI209" s="2">
        <v>160</v>
      </c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>
        <v>-507.16</v>
      </c>
      <c r="BA209" s="2"/>
      <c r="BB209" s="4"/>
      <c r="BC209" s="2"/>
      <c r="BD209" s="2"/>
      <c r="BE209" s="2"/>
      <c r="BF209" s="2"/>
      <c r="BG209" s="2">
        <f t="shared" si="3"/>
        <v>-507.16</v>
      </c>
      <c r="BH209" s="2">
        <v>1373.86</v>
      </c>
    </row>
    <row r="210" spans="1:60" x14ac:dyDescent="0.25">
      <c r="A210" s="10">
        <v>207</v>
      </c>
      <c r="B210" s="1">
        <v>340</v>
      </c>
      <c r="C210" s="1" t="s">
        <v>310</v>
      </c>
      <c r="D210" s="1" t="s">
        <v>103</v>
      </c>
      <c r="E210" s="2">
        <v>1996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>
        <v>266.13</v>
      </c>
      <c r="S210" s="2"/>
      <c r="T210" s="2"/>
      <c r="U210" s="2"/>
      <c r="V210" s="2"/>
      <c r="W210" s="2"/>
      <c r="X210" s="2">
        <v>51.18</v>
      </c>
      <c r="Y210" s="2">
        <v>-355.51</v>
      </c>
      <c r="Z210" s="2"/>
      <c r="AA210" s="2"/>
      <c r="AB210" s="2">
        <v>-123.92</v>
      </c>
      <c r="AC210" s="2"/>
      <c r="AD210" s="2"/>
      <c r="AE210" s="2"/>
      <c r="AF210" s="2"/>
      <c r="AG210" s="2"/>
      <c r="AH210" s="2"/>
      <c r="AI210" s="2">
        <v>160</v>
      </c>
      <c r="AJ210" s="2"/>
      <c r="AK210" s="2"/>
      <c r="AL210" s="2"/>
      <c r="AM210" s="2"/>
      <c r="AN210" s="2"/>
      <c r="AO210" s="2"/>
      <c r="AP210" s="2"/>
      <c r="AQ210" s="2"/>
      <c r="AR210" s="2">
        <v>39.92</v>
      </c>
      <c r="AS210" s="2">
        <v>499</v>
      </c>
      <c r="AT210" s="2">
        <v>95.96</v>
      </c>
      <c r="AU210" s="2">
        <v>598.79999999999995</v>
      </c>
      <c r="AV210" s="2"/>
      <c r="AW210" s="2"/>
      <c r="AX210" s="2"/>
      <c r="AY210" s="2"/>
      <c r="AZ210" s="2"/>
      <c r="BA210" s="2"/>
      <c r="BB210" s="4"/>
      <c r="BC210" s="2"/>
      <c r="BD210" s="2"/>
      <c r="BE210" s="2"/>
      <c r="BF210" s="2"/>
      <c r="BG210" s="2">
        <f t="shared" si="3"/>
        <v>0</v>
      </c>
      <c r="BH210" s="2">
        <v>3227.56</v>
      </c>
    </row>
    <row r="211" spans="1:60" x14ac:dyDescent="0.25">
      <c r="A211" s="10">
        <v>208</v>
      </c>
      <c r="B211" s="1">
        <v>319</v>
      </c>
      <c r="C211" s="1" t="s">
        <v>311</v>
      </c>
      <c r="D211" s="1" t="s">
        <v>59</v>
      </c>
      <c r="E211" s="2">
        <v>1874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>
        <v>-152.97999999999999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>
        <v>160</v>
      </c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4">
        <v>-18.739999999999998</v>
      </c>
      <c r="BC211" s="2"/>
      <c r="BD211" s="2"/>
      <c r="BE211" s="2"/>
      <c r="BF211" s="2"/>
      <c r="BG211" s="2">
        <f t="shared" si="3"/>
        <v>-18.739999999999998</v>
      </c>
      <c r="BH211" s="2">
        <v>1862.28</v>
      </c>
    </row>
    <row r="212" spans="1:60" x14ac:dyDescent="0.25">
      <c r="A212" s="10">
        <v>209</v>
      </c>
      <c r="B212" s="1">
        <v>513</v>
      </c>
      <c r="C212" s="1" t="s">
        <v>312</v>
      </c>
      <c r="D212" s="1" t="s">
        <v>125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>
        <v>-698.93</v>
      </c>
      <c r="Z212" s="2"/>
      <c r="AA212" s="2"/>
      <c r="AB212" s="2">
        <v>-536.29999999999995</v>
      </c>
      <c r="AC212" s="2"/>
      <c r="AD212" s="2"/>
      <c r="AE212" s="2"/>
      <c r="AF212" s="2"/>
      <c r="AG212" s="2"/>
      <c r="AH212" s="2"/>
      <c r="AI212" s="2">
        <v>160</v>
      </c>
      <c r="AJ212" s="2">
        <v>6000</v>
      </c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>
        <v>-512.11</v>
      </c>
      <c r="BA212" s="2"/>
      <c r="BB212" s="4"/>
      <c r="BC212" s="2"/>
      <c r="BD212" s="2"/>
      <c r="BE212" s="2"/>
      <c r="BF212" s="2"/>
      <c r="BG212" s="2">
        <f t="shared" si="3"/>
        <v>-512.11</v>
      </c>
      <c r="BH212" s="2">
        <v>4412.66</v>
      </c>
    </row>
    <row r="213" spans="1:60" x14ac:dyDescent="0.25">
      <c r="A213" s="10">
        <v>210</v>
      </c>
      <c r="B213" s="1">
        <v>169</v>
      </c>
      <c r="C213" s="1" t="s">
        <v>313</v>
      </c>
      <c r="D213" s="1" t="s">
        <v>59</v>
      </c>
      <c r="E213" s="2">
        <v>1874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>
        <v>-152.97999999999999</v>
      </c>
      <c r="Z213" s="2"/>
      <c r="AA213" s="2"/>
      <c r="AB213" s="2"/>
      <c r="AC213" s="2"/>
      <c r="AD213" s="2"/>
      <c r="AE213" s="2"/>
      <c r="AF213" s="2"/>
      <c r="AG213" s="2"/>
      <c r="AH213" s="2"/>
      <c r="AI213" s="2">
        <v>160</v>
      </c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4">
        <v>-18.739999999999998</v>
      </c>
      <c r="BC213" s="2"/>
      <c r="BD213" s="2"/>
      <c r="BE213" s="2"/>
      <c r="BF213" s="2"/>
      <c r="BG213" s="2">
        <f t="shared" si="3"/>
        <v>-18.739999999999998</v>
      </c>
      <c r="BH213" s="2">
        <v>1862.28</v>
      </c>
    </row>
    <row r="214" spans="1:60" x14ac:dyDescent="0.25">
      <c r="A214" s="10">
        <v>211</v>
      </c>
      <c r="B214" s="1">
        <v>614</v>
      </c>
      <c r="C214" s="1" t="s">
        <v>314</v>
      </c>
      <c r="D214" s="1" t="s">
        <v>127</v>
      </c>
      <c r="E214" s="2">
        <v>544.79999999999995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>
        <v>-40.86</v>
      </c>
      <c r="Z214" s="2"/>
      <c r="AA214" s="2"/>
      <c r="AB214" s="2"/>
      <c r="AC214" s="2"/>
      <c r="AD214" s="2"/>
      <c r="AE214" s="2"/>
      <c r="AF214" s="2"/>
      <c r="AG214" s="2"/>
      <c r="AH214" s="2"/>
      <c r="AI214" s="2">
        <v>160</v>
      </c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4"/>
      <c r="BC214" s="2"/>
      <c r="BD214" s="2"/>
      <c r="BE214" s="2"/>
      <c r="BF214" s="2"/>
      <c r="BG214" s="2">
        <f t="shared" si="3"/>
        <v>0</v>
      </c>
      <c r="BH214" s="2">
        <v>663.94</v>
      </c>
    </row>
    <row r="215" spans="1:60" x14ac:dyDescent="0.25">
      <c r="A215" s="10">
        <v>212</v>
      </c>
      <c r="B215" s="1">
        <v>39</v>
      </c>
      <c r="C215" s="1" t="s">
        <v>315</v>
      </c>
      <c r="D215" s="1" t="s">
        <v>59</v>
      </c>
      <c r="E215" s="2">
        <v>1874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>
        <v>-152.97999999999999</v>
      </c>
      <c r="Z215" s="2"/>
      <c r="AA215" s="2"/>
      <c r="AB215" s="2"/>
      <c r="AC215" s="2"/>
      <c r="AD215" s="2"/>
      <c r="AE215" s="2"/>
      <c r="AF215" s="2"/>
      <c r="AG215" s="2"/>
      <c r="AH215" s="2"/>
      <c r="AI215" s="2">
        <v>160</v>
      </c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4">
        <v>-18.739999999999998</v>
      </c>
      <c r="BC215" s="2"/>
      <c r="BD215" s="2"/>
      <c r="BE215" s="2"/>
      <c r="BF215" s="2"/>
      <c r="BG215" s="2">
        <f t="shared" si="3"/>
        <v>-18.739999999999998</v>
      </c>
      <c r="BH215" s="2">
        <v>1862.28</v>
      </c>
    </row>
    <row r="216" spans="1:60" x14ac:dyDescent="0.25">
      <c r="A216" s="10">
        <v>213</v>
      </c>
      <c r="B216" s="1">
        <v>162</v>
      </c>
      <c r="C216" s="1" t="s">
        <v>316</v>
      </c>
      <c r="D216" s="1" t="s">
        <v>59</v>
      </c>
      <c r="E216" s="2">
        <v>725.42</v>
      </c>
      <c r="F216" s="2"/>
      <c r="G216" s="2"/>
      <c r="H216" s="2"/>
      <c r="I216" s="2">
        <v>-994.51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>
        <v>-192.45</v>
      </c>
      <c r="Z216" s="2"/>
      <c r="AA216" s="2"/>
      <c r="AB216" s="2"/>
      <c r="AC216" s="2"/>
      <c r="AD216" s="2"/>
      <c r="AE216" s="2"/>
      <c r="AF216" s="2">
        <v>1148.58</v>
      </c>
      <c r="AG216" s="2">
        <v>382.86</v>
      </c>
      <c r="AH216" s="2"/>
      <c r="AI216" s="2">
        <v>160</v>
      </c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4">
        <v>-18.739999999999998</v>
      </c>
      <c r="BC216" s="2"/>
      <c r="BD216" s="2">
        <v>-395.62</v>
      </c>
      <c r="BE216" s="2"/>
      <c r="BF216" s="2"/>
      <c r="BG216" s="2">
        <f t="shared" si="3"/>
        <v>-414.36</v>
      </c>
      <c r="BH216" s="2">
        <v>815.54</v>
      </c>
    </row>
    <row r="217" spans="1:60" x14ac:dyDescent="0.25">
      <c r="A217" s="10">
        <v>214</v>
      </c>
      <c r="B217" s="1">
        <v>114</v>
      </c>
      <c r="C217" s="1" t="s">
        <v>317</v>
      </c>
      <c r="D217" s="1" t="s">
        <v>318</v>
      </c>
      <c r="E217" s="2">
        <v>1806.45</v>
      </c>
      <c r="F217" s="2"/>
      <c r="G217" s="2"/>
      <c r="H217" s="2"/>
      <c r="I217" s="2">
        <v>-122.29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>
        <v>-170.12</v>
      </c>
      <c r="Z217" s="2"/>
      <c r="AA217" s="2"/>
      <c r="AB217" s="2"/>
      <c r="AC217" s="2"/>
      <c r="AD217" s="2"/>
      <c r="AE217" s="2"/>
      <c r="AF217" s="2">
        <v>193.55</v>
      </c>
      <c r="AG217" s="2">
        <v>64.52</v>
      </c>
      <c r="AH217" s="2"/>
      <c r="AI217" s="2">
        <v>160</v>
      </c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4"/>
      <c r="BC217" s="2"/>
      <c r="BD217" s="2">
        <v>-111.11</v>
      </c>
      <c r="BE217" s="2"/>
      <c r="BF217" s="2"/>
      <c r="BG217" s="2">
        <f t="shared" si="3"/>
        <v>-111.11</v>
      </c>
      <c r="BH217" s="2">
        <v>1821</v>
      </c>
    </row>
    <row r="218" spans="1:60" x14ac:dyDescent="0.25">
      <c r="A218" s="10">
        <v>215</v>
      </c>
      <c r="B218" s="1">
        <v>17</v>
      </c>
      <c r="C218" s="1" t="s">
        <v>319</v>
      </c>
      <c r="D218" s="1" t="s">
        <v>66</v>
      </c>
      <c r="E218" s="2">
        <v>1874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>
        <v>-152.97999999999999</v>
      </c>
      <c r="Z218" s="2"/>
      <c r="AA218" s="2"/>
      <c r="AB218" s="2"/>
      <c r="AC218" s="2"/>
      <c r="AD218" s="2"/>
      <c r="AE218" s="2"/>
      <c r="AF218" s="2"/>
      <c r="AG218" s="2"/>
      <c r="AH218" s="2"/>
      <c r="AI218" s="2">
        <v>160</v>
      </c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>
        <v>-553.21</v>
      </c>
      <c r="BA218" s="2"/>
      <c r="BB218" s="4">
        <v>-18.739999999999998</v>
      </c>
      <c r="BC218" s="2"/>
      <c r="BD218" s="2"/>
      <c r="BE218" s="2"/>
      <c r="BF218" s="2"/>
      <c r="BG218" s="2">
        <f t="shared" si="3"/>
        <v>-571.95000000000005</v>
      </c>
      <c r="BH218" s="2">
        <v>1309.07</v>
      </c>
    </row>
    <row r="219" spans="1:60" x14ac:dyDescent="0.25">
      <c r="A219" s="10">
        <v>216</v>
      </c>
      <c r="B219" s="1">
        <v>173</v>
      </c>
      <c r="C219" s="1" t="s">
        <v>320</v>
      </c>
      <c r="D219" s="1" t="s">
        <v>119</v>
      </c>
      <c r="E219" s="2">
        <v>1874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>
        <v>-152.97999999999999</v>
      </c>
      <c r="Z219" s="2"/>
      <c r="AA219" s="2"/>
      <c r="AB219" s="2"/>
      <c r="AC219" s="2"/>
      <c r="AD219" s="2"/>
      <c r="AE219" s="2"/>
      <c r="AF219" s="2"/>
      <c r="AG219" s="2"/>
      <c r="AH219" s="2"/>
      <c r="AI219" s="2">
        <v>160</v>
      </c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4">
        <v>-18.739999999999998</v>
      </c>
      <c r="BC219" s="2"/>
      <c r="BD219" s="2"/>
      <c r="BE219" s="2"/>
      <c r="BF219" s="2"/>
      <c r="BG219" s="2">
        <f t="shared" si="3"/>
        <v>-18.739999999999998</v>
      </c>
      <c r="BH219" s="2">
        <v>1862.28</v>
      </c>
    </row>
    <row r="220" spans="1:60" x14ac:dyDescent="0.25">
      <c r="A220" s="10">
        <v>217</v>
      </c>
      <c r="B220" s="1">
        <v>346</v>
      </c>
      <c r="C220" s="1" t="s">
        <v>321</v>
      </c>
      <c r="D220" s="1" t="s">
        <v>158</v>
      </c>
      <c r="E220" s="2">
        <v>1996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v>418</v>
      </c>
      <c r="R220" s="2"/>
      <c r="S220" s="2"/>
      <c r="T220" s="2"/>
      <c r="U220" s="2"/>
      <c r="V220" s="2"/>
      <c r="W220" s="2"/>
      <c r="X220" s="2"/>
      <c r="Y220" s="2">
        <v>-220.88</v>
      </c>
      <c r="Z220" s="2"/>
      <c r="AA220" s="2"/>
      <c r="AB220" s="2">
        <v>-27.67</v>
      </c>
      <c r="AC220" s="2"/>
      <c r="AD220" s="2"/>
      <c r="AE220" s="2"/>
      <c r="AF220" s="2"/>
      <c r="AG220" s="2"/>
      <c r="AH220" s="2"/>
      <c r="AI220" s="2">
        <v>160</v>
      </c>
      <c r="AJ220" s="2"/>
      <c r="AK220" s="2">
        <v>79.84</v>
      </c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4"/>
      <c r="BC220" s="2">
        <v>-87.72</v>
      </c>
      <c r="BD220" s="2"/>
      <c r="BE220" s="2"/>
      <c r="BF220" s="2"/>
      <c r="BG220" s="2">
        <f t="shared" si="3"/>
        <v>-87.72</v>
      </c>
      <c r="BH220" s="2">
        <v>2317.5700000000002</v>
      </c>
    </row>
    <row r="221" spans="1:60" x14ac:dyDescent="0.25">
      <c r="A221" s="10">
        <v>218</v>
      </c>
      <c r="B221" s="1">
        <v>96</v>
      </c>
      <c r="C221" s="1" t="s">
        <v>322</v>
      </c>
      <c r="D221" s="1" t="s">
        <v>66</v>
      </c>
      <c r="E221" s="2">
        <v>1874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>
        <v>-152.97999999999999</v>
      </c>
      <c r="Z221" s="2"/>
      <c r="AA221" s="2"/>
      <c r="AB221" s="2"/>
      <c r="AC221" s="2"/>
      <c r="AD221" s="2"/>
      <c r="AE221" s="2"/>
      <c r="AF221" s="2"/>
      <c r="AG221" s="2"/>
      <c r="AH221" s="2"/>
      <c r="AI221" s="2">
        <v>160</v>
      </c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>
        <v>-507.1</v>
      </c>
      <c r="BA221" s="2"/>
      <c r="BB221" s="4">
        <v>-18.739999999999998</v>
      </c>
      <c r="BC221" s="2"/>
      <c r="BD221" s="2"/>
      <c r="BE221" s="2"/>
      <c r="BF221" s="2"/>
      <c r="BG221" s="2">
        <f t="shared" si="3"/>
        <v>-525.84</v>
      </c>
      <c r="BH221" s="2">
        <v>1355.18</v>
      </c>
    </row>
    <row r="222" spans="1:60" x14ac:dyDescent="0.25">
      <c r="A222" s="10">
        <v>219</v>
      </c>
      <c r="B222" s="1">
        <v>112</v>
      </c>
      <c r="C222" s="1" t="s">
        <v>323</v>
      </c>
      <c r="D222" s="1" t="s">
        <v>123</v>
      </c>
      <c r="E222" s="2">
        <v>60.45</v>
      </c>
      <c r="F222" s="2"/>
      <c r="G222" s="2"/>
      <c r="H222" s="2"/>
      <c r="I222" s="2">
        <v>-1187.45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>
        <v>-224.2</v>
      </c>
      <c r="Z222" s="2"/>
      <c r="AA222" s="2"/>
      <c r="AB222" s="2"/>
      <c r="AC222" s="2"/>
      <c r="AD222" s="2"/>
      <c r="AE222" s="2"/>
      <c r="AF222" s="2">
        <v>1845.75</v>
      </c>
      <c r="AG222" s="2">
        <v>615.25</v>
      </c>
      <c r="AH222" s="2">
        <v>-10.94</v>
      </c>
      <c r="AI222" s="2">
        <v>160</v>
      </c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4">
        <v>-18.739999999999998</v>
      </c>
      <c r="BC222" s="2"/>
      <c r="BD222" s="2">
        <v>-1041.1199999999999</v>
      </c>
      <c r="BE222" s="2"/>
      <c r="BF222" s="2"/>
      <c r="BG222" s="2">
        <f t="shared" si="3"/>
        <v>-1059.8599999999999</v>
      </c>
      <c r="BH222" s="2">
        <v>199</v>
      </c>
    </row>
    <row r="223" spans="1:60" x14ac:dyDescent="0.25">
      <c r="A223" s="10">
        <v>220</v>
      </c>
      <c r="B223" s="1">
        <v>339</v>
      </c>
      <c r="C223" s="1" t="s">
        <v>324</v>
      </c>
      <c r="D223" s="1" t="s">
        <v>66</v>
      </c>
      <c r="E223" s="2">
        <v>1996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>
        <v>-295.02999999999997</v>
      </c>
      <c r="Z223" s="2"/>
      <c r="AA223" s="2"/>
      <c r="AB223" s="2">
        <v>-68.45</v>
      </c>
      <c r="AC223" s="2"/>
      <c r="AD223" s="2"/>
      <c r="AE223" s="2"/>
      <c r="AF223" s="2"/>
      <c r="AG223" s="2"/>
      <c r="AH223" s="2"/>
      <c r="AI223" s="2">
        <v>160</v>
      </c>
      <c r="AJ223" s="2"/>
      <c r="AK223" s="2"/>
      <c r="AL223" s="2"/>
      <c r="AM223" s="2"/>
      <c r="AN223" s="2"/>
      <c r="AO223" s="2"/>
      <c r="AP223" s="2">
        <v>199.6</v>
      </c>
      <c r="AQ223" s="2"/>
      <c r="AR223" s="2"/>
      <c r="AS223" s="2">
        <v>266.13</v>
      </c>
      <c r="AT223" s="2">
        <v>51.18</v>
      </c>
      <c r="AU223" s="2">
        <v>598.79999999999995</v>
      </c>
      <c r="AV223" s="2"/>
      <c r="AW223" s="2"/>
      <c r="AX223" s="2"/>
      <c r="AY223" s="2"/>
      <c r="AZ223" s="2">
        <v>-792.94</v>
      </c>
      <c r="BA223" s="2">
        <v>-207.02</v>
      </c>
      <c r="BB223" s="4"/>
      <c r="BC223" s="2"/>
      <c r="BD223" s="2"/>
      <c r="BE223" s="2">
        <v>-153.72</v>
      </c>
      <c r="BF223" s="2"/>
      <c r="BG223" s="2">
        <f t="shared" si="3"/>
        <v>-1153.68</v>
      </c>
      <c r="BH223" s="2">
        <v>1754.55</v>
      </c>
    </row>
    <row r="224" spans="1:60" x14ac:dyDescent="0.25">
      <c r="A224" s="10">
        <v>221</v>
      </c>
      <c r="B224" s="1">
        <v>601</v>
      </c>
      <c r="C224" s="1" t="s">
        <v>325</v>
      </c>
      <c r="D224" s="1" t="s">
        <v>59</v>
      </c>
      <c r="E224" s="2">
        <v>1874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>
        <v>-152.97999999999999</v>
      </c>
      <c r="Z224" s="2"/>
      <c r="AA224" s="2"/>
      <c r="AB224" s="2"/>
      <c r="AC224" s="2"/>
      <c r="AD224" s="2"/>
      <c r="AE224" s="2"/>
      <c r="AF224" s="2"/>
      <c r="AG224" s="2"/>
      <c r="AH224" s="2"/>
      <c r="AI224" s="2">
        <v>160</v>
      </c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>
        <v>-561.45000000000005</v>
      </c>
      <c r="BA224" s="2"/>
      <c r="BB224" s="4">
        <v>-18.739999999999998</v>
      </c>
      <c r="BC224" s="2"/>
      <c r="BD224" s="2"/>
      <c r="BE224" s="2"/>
      <c r="BF224" s="2"/>
      <c r="BG224" s="2">
        <f t="shared" si="3"/>
        <v>-580.19000000000005</v>
      </c>
      <c r="BH224" s="2">
        <v>1300.83</v>
      </c>
    </row>
    <row r="225" spans="1:60" x14ac:dyDescent="0.25">
      <c r="A225" s="10">
        <v>222</v>
      </c>
      <c r="B225" s="1">
        <v>65</v>
      </c>
      <c r="C225" s="1" t="s">
        <v>326</v>
      </c>
      <c r="D225" s="1" t="s">
        <v>59</v>
      </c>
      <c r="E225" s="2">
        <v>1874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>
        <v>-152.97999999999999</v>
      </c>
      <c r="Z225" s="2"/>
      <c r="AA225" s="2"/>
      <c r="AB225" s="2"/>
      <c r="AC225" s="2"/>
      <c r="AD225" s="2"/>
      <c r="AE225" s="2"/>
      <c r="AF225" s="2"/>
      <c r="AG225" s="2"/>
      <c r="AH225" s="2"/>
      <c r="AI225" s="2">
        <v>160</v>
      </c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>
        <v>-552.30999999999995</v>
      </c>
      <c r="BA225" s="2"/>
      <c r="BB225" s="4"/>
      <c r="BC225" s="2"/>
      <c r="BD225" s="2"/>
      <c r="BE225" s="2"/>
      <c r="BF225" s="2"/>
      <c r="BG225" s="2">
        <f t="shared" si="3"/>
        <v>-552.30999999999995</v>
      </c>
      <c r="BH225" s="2">
        <v>1328.71</v>
      </c>
    </row>
    <row r="226" spans="1:60" x14ac:dyDescent="0.25">
      <c r="A226" s="10">
        <v>223</v>
      </c>
      <c r="B226" s="1">
        <v>189</v>
      </c>
      <c r="C226" s="1" t="s">
        <v>327</v>
      </c>
      <c r="D226" s="1" t="s">
        <v>59</v>
      </c>
      <c r="E226" s="2">
        <v>1874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>
        <v>-152.97999999999999</v>
      </c>
      <c r="Z226" s="2"/>
      <c r="AA226" s="2"/>
      <c r="AB226" s="2"/>
      <c r="AC226" s="2"/>
      <c r="AD226" s="2"/>
      <c r="AE226" s="2"/>
      <c r="AF226" s="2"/>
      <c r="AG226" s="2"/>
      <c r="AH226" s="2"/>
      <c r="AI226" s="2">
        <v>160</v>
      </c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4">
        <v>-18.739999999999998</v>
      </c>
      <c r="BC226" s="2"/>
      <c r="BD226" s="2"/>
      <c r="BE226" s="2"/>
      <c r="BF226" s="2"/>
      <c r="BG226" s="2">
        <f t="shared" si="3"/>
        <v>-18.739999999999998</v>
      </c>
      <c r="BH226" s="2">
        <v>1862.28</v>
      </c>
    </row>
    <row r="227" spans="1:60" x14ac:dyDescent="0.25">
      <c r="A227" s="10">
        <v>224</v>
      </c>
      <c r="B227" s="1">
        <v>182</v>
      </c>
      <c r="C227" s="1" t="s">
        <v>328</v>
      </c>
      <c r="D227" s="1" t="s">
        <v>119</v>
      </c>
      <c r="E227" s="2">
        <v>1874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>
        <v>-152.97999999999999</v>
      </c>
      <c r="Z227" s="2"/>
      <c r="AA227" s="2"/>
      <c r="AB227" s="2"/>
      <c r="AC227" s="2"/>
      <c r="AD227" s="2"/>
      <c r="AE227" s="2"/>
      <c r="AF227" s="2"/>
      <c r="AG227" s="2"/>
      <c r="AH227" s="2"/>
      <c r="AI227" s="2">
        <v>160</v>
      </c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4">
        <v>-18.739999999999998</v>
      </c>
      <c r="BC227" s="2"/>
      <c r="BD227" s="2"/>
      <c r="BE227" s="2"/>
      <c r="BF227" s="2"/>
      <c r="BG227" s="2">
        <f t="shared" si="3"/>
        <v>-18.739999999999998</v>
      </c>
      <c r="BH227" s="2">
        <v>1862.28</v>
      </c>
    </row>
    <row r="228" spans="1:60" x14ac:dyDescent="0.25">
      <c r="A228" s="10">
        <v>225</v>
      </c>
      <c r="B228" s="1">
        <v>18</v>
      </c>
      <c r="C228" s="1" t="s">
        <v>329</v>
      </c>
      <c r="D228" s="1" t="s">
        <v>66</v>
      </c>
      <c r="E228" s="2">
        <v>1874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>
        <v>-152.97999999999999</v>
      </c>
      <c r="Z228" s="2"/>
      <c r="AA228" s="2"/>
      <c r="AB228" s="2"/>
      <c r="AC228" s="2"/>
      <c r="AD228" s="2"/>
      <c r="AE228" s="2"/>
      <c r="AF228" s="2"/>
      <c r="AG228" s="2"/>
      <c r="AH228" s="2"/>
      <c r="AI228" s="2">
        <v>160</v>
      </c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4"/>
      <c r="BC228" s="2"/>
      <c r="BD228" s="2"/>
      <c r="BE228" s="2"/>
      <c r="BF228" s="2"/>
      <c r="BG228" s="2">
        <f t="shared" si="3"/>
        <v>0</v>
      </c>
      <c r="BH228" s="2">
        <v>1881.02</v>
      </c>
    </row>
    <row r="229" spans="1:60" x14ac:dyDescent="0.25">
      <c r="A229" s="10">
        <v>226</v>
      </c>
      <c r="B229" s="1">
        <v>336</v>
      </c>
      <c r="C229" s="1" t="s">
        <v>330</v>
      </c>
      <c r="D229" s="1" t="s">
        <v>66</v>
      </c>
      <c r="E229" s="2">
        <v>1030.19</v>
      </c>
      <c r="F229" s="2"/>
      <c r="G229" s="2"/>
      <c r="H229" s="2"/>
      <c r="I229" s="2">
        <v>-2148.1799999999998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>
        <v>-343.9</v>
      </c>
      <c r="Z229" s="2"/>
      <c r="AA229" s="2"/>
      <c r="AB229" s="2"/>
      <c r="AC229" s="2"/>
      <c r="AD229" s="2"/>
      <c r="AE229" s="2"/>
      <c r="AF229" s="2">
        <v>1786.79</v>
      </c>
      <c r="AG229" s="2">
        <v>595.6</v>
      </c>
      <c r="AH229" s="2">
        <v>-19.8</v>
      </c>
      <c r="AI229" s="2">
        <v>160</v>
      </c>
      <c r="AJ229" s="2"/>
      <c r="AK229" s="2"/>
      <c r="AL229" s="2"/>
      <c r="AM229" s="2"/>
      <c r="AN229" s="2"/>
      <c r="AO229" s="2">
        <v>51.51</v>
      </c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4">
        <v>-19.96</v>
      </c>
      <c r="BC229" s="2"/>
      <c r="BD229" s="2"/>
      <c r="BE229" s="2"/>
      <c r="BF229" s="2"/>
      <c r="BG229" s="2">
        <f t="shared" si="3"/>
        <v>-19.96</v>
      </c>
      <c r="BH229" s="2">
        <v>1092.25</v>
      </c>
    </row>
    <row r="230" spans="1:60" x14ac:dyDescent="0.25">
      <c r="A230" s="10">
        <v>227</v>
      </c>
      <c r="B230" s="1">
        <v>349</v>
      </c>
      <c r="C230" s="1" t="s">
        <v>331</v>
      </c>
      <c r="D230" s="1" t="s">
        <v>66</v>
      </c>
      <c r="E230" s="2">
        <v>1996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>
        <v>-171.14</v>
      </c>
      <c r="Z230" s="2"/>
      <c r="AA230" s="2"/>
      <c r="AB230" s="2"/>
      <c r="AC230" s="2"/>
      <c r="AD230" s="2"/>
      <c r="AE230" s="2"/>
      <c r="AF230" s="2"/>
      <c r="AG230" s="2"/>
      <c r="AH230" s="2"/>
      <c r="AI230" s="2">
        <v>160</v>
      </c>
      <c r="AJ230" s="2"/>
      <c r="AK230" s="2">
        <v>79.84</v>
      </c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>
        <v>-736.92</v>
      </c>
      <c r="BA230" s="2"/>
      <c r="BB230" s="4"/>
      <c r="BC230" s="2"/>
      <c r="BD230" s="2"/>
      <c r="BE230" s="2"/>
      <c r="BF230" s="2"/>
      <c r="BG230" s="2">
        <f t="shared" si="3"/>
        <v>-736.92</v>
      </c>
      <c r="BH230" s="2">
        <v>1327.78</v>
      </c>
    </row>
    <row r="231" spans="1:60" x14ac:dyDescent="0.25">
      <c r="A231" s="10">
        <v>228</v>
      </c>
      <c r="B231" s="1">
        <v>205</v>
      </c>
      <c r="C231" s="1" t="s">
        <v>332</v>
      </c>
      <c r="D231" s="1" t="s">
        <v>333</v>
      </c>
      <c r="E231" s="2">
        <v>725.42</v>
      </c>
      <c r="F231" s="2"/>
      <c r="G231" s="2"/>
      <c r="H231" s="2"/>
      <c r="I231" s="2">
        <v>-6342.61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>
        <v>-713.08</v>
      </c>
      <c r="Z231" s="2"/>
      <c r="AA231" s="2"/>
      <c r="AB231" s="2"/>
      <c r="AC231" s="2">
        <v>905.05</v>
      </c>
      <c r="AD231" s="2"/>
      <c r="AE231" s="2"/>
      <c r="AF231" s="2">
        <v>5190.53</v>
      </c>
      <c r="AG231" s="2">
        <v>1730.18</v>
      </c>
      <c r="AH231" s="2"/>
      <c r="AI231" s="2">
        <v>160</v>
      </c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>
        <v>-758.18</v>
      </c>
      <c r="BA231" s="2">
        <v>-897.31</v>
      </c>
      <c r="BB231" s="4"/>
      <c r="BC231" s="2"/>
      <c r="BD231" s="2"/>
      <c r="BE231" s="2"/>
      <c r="BF231" s="2"/>
      <c r="BG231" s="2">
        <f t="shared" si="3"/>
        <v>-1655.4899999999998</v>
      </c>
      <c r="BH231" s="2">
        <v>0</v>
      </c>
    </row>
    <row r="232" spans="1:60" x14ac:dyDescent="0.25">
      <c r="A232" s="10">
        <v>229</v>
      </c>
      <c r="B232" s="1">
        <v>180</v>
      </c>
      <c r="C232" s="1" t="s">
        <v>334</v>
      </c>
      <c r="D232" s="1" t="s">
        <v>59</v>
      </c>
      <c r="E232" s="2">
        <v>1874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>
        <v>-152.97999999999999</v>
      </c>
      <c r="Z232" s="2"/>
      <c r="AA232" s="2"/>
      <c r="AB232" s="2"/>
      <c r="AC232" s="2"/>
      <c r="AD232" s="2"/>
      <c r="AE232" s="2"/>
      <c r="AF232" s="2"/>
      <c r="AG232" s="2"/>
      <c r="AH232" s="2"/>
      <c r="AI232" s="2">
        <v>160</v>
      </c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>
        <v>-422.29</v>
      </c>
      <c r="BA232" s="2"/>
      <c r="BB232" s="4"/>
      <c r="BC232" s="2"/>
      <c r="BD232" s="2"/>
      <c r="BE232" s="2"/>
      <c r="BF232" s="2"/>
      <c r="BG232" s="2">
        <f t="shared" si="3"/>
        <v>-422.29</v>
      </c>
      <c r="BH232" s="2">
        <v>1458.73</v>
      </c>
    </row>
    <row r="233" spans="1:60" x14ac:dyDescent="0.25">
      <c r="A233" s="10">
        <v>230</v>
      </c>
      <c r="B233" s="1">
        <v>85</v>
      </c>
      <c r="C233" s="1" t="s">
        <v>335</v>
      </c>
      <c r="D233" s="1" t="s">
        <v>72</v>
      </c>
      <c r="E233" s="2">
        <v>1874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>
        <v>-249.72</v>
      </c>
      <c r="Z233" s="2"/>
      <c r="AA233" s="2"/>
      <c r="AB233" s="2">
        <v>-43.53</v>
      </c>
      <c r="AC233" s="2"/>
      <c r="AD233" s="2"/>
      <c r="AE233" s="2"/>
      <c r="AF233" s="2"/>
      <c r="AG233" s="2"/>
      <c r="AH233" s="2"/>
      <c r="AI233" s="2">
        <v>160</v>
      </c>
      <c r="AJ233" s="2"/>
      <c r="AK233" s="2"/>
      <c r="AL233" s="2"/>
      <c r="AM233" s="2"/>
      <c r="AN233" s="2"/>
      <c r="AO233" s="2"/>
      <c r="AP233" s="2"/>
      <c r="AQ233" s="2"/>
      <c r="AR233" s="2"/>
      <c r="AS233" s="2">
        <v>249.87</v>
      </c>
      <c r="AT233" s="2">
        <v>48.05</v>
      </c>
      <c r="AU233" s="2">
        <v>562.20000000000005</v>
      </c>
      <c r="AV233" s="2"/>
      <c r="AW233" s="2"/>
      <c r="AX233" s="2"/>
      <c r="AY233" s="2"/>
      <c r="AZ233" s="2">
        <v>-698.54</v>
      </c>
      <c r="BA233" s="2"/>
      <c r="BB233" s="4"/>
      <c r="BC233" s="2"/>
      <c r="BD233" s="2"/>
      <c r="BE233" s="2"/>
      <c r="BF233" s="2"/>
      <c r="BG233" s="2">
        <f t="shared" si="3"/>
        <v>-698.54</v>
      </c>
      <c r="BH233" s="2">
        <v>1902.33</v>
      </c>
    </row>
    <row r="234" spans="1:60" x14ac:dyDescent="0.25">
      <c r="A234" s="10">
        <v>231</v>
      </c>
      <c r="B234" s="1">
        <v>338</v>
      </c>
      <c r="C234" s="1" t="s">
        <v>336</v>
      </c>
      <c r="D234" s="1" t="s">
        <v>66</v>
      </c>
      <c r="E234" s="2">
        <v>1996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>
        <v>-171.14</v>
      </c>
      <c r="Z234" s="2"/>
      <c r="AA234" s="2"/>
      <c r="AB234" s="2">
        <v>-0.05</v>
      </c>
      <c r="AC234" s="2"/>
      <c r="AD234" s="2"/>
      <c r="AE234" s="2"/>
      <c r="AF234" s="2"/>
      <c r="AG234" s="2"/>
      <c r="AH234" s="2"/>
      <c r="AI234" s="2">
        <v>160</v>
      </c>
      <c r="AJ234" s="2"/>
      <c r="AK234" s="2">
        <v>79.84</v>
      </c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4"/>
      <c r="BC234" s="2"/>
      <c r="BD234" s="2"/>
      <c r="BE234" s="2"/>
      <c r="BF234" s="2"/>
      <c r="BG234" s="2">
        <f t="shared" si="3"/>
        <v>0</v>
      </c>
      <c r="BH234" s="2">
        <v>2064.65</v>
      </c>
    </row>
    <row r="235" spans="1:60" x14ac:dyDescent="0.25">
      <c r="A235" s="10">
        <v>232</v>
      </c>
      <c r="B235" s="1">
        <v>519</v>
      </c>
      <c r="C235" s="1" t="s">
        <v>337</v>
      </c>
      <c r="D235" s="1" t="s">
        <v>74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>
        <v>-558.92999999999995</v>
      </c>
      <c r="Z235" s="2"/>
      <c r="AA235" s="2"/>
      <c r="AB235" s="2">
        <v>-277.8</v>
      </c>
      <c r="AC235" s="2"/>
      <c r="AD235" s="2"/>
      <c r="AE235" s="2"/>
      <c r="AF235" s="2"/>
      <c r="AG235" s="2"/>
      <c r="AH235" s="2"/>
      <c r="AI235" s="2">
        <v>160</v>
      </c>
      <c r="AJ235" s="2">
        <v>5000</v>
      </c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4"/>
      <c r="BC235" s="2"/>
      <c r="BD235" s="2"/>
      <c r="BE235" s="2"/>
      <c r="BF235" s="2"/>
      <c r="BG235" s="2">
        <f t="shared" si="3"/>
        <v>0</v>
      </c>
      <c r="BH235" s="2">
        <v>4323.2700000000004</v>
      </c>
    </row>
    <row r="236" spans="1:60" x14ac:dyDescent="0.25">
      <c r="A236" s="10">
        <v>233</v>
      </c>
      <c r="B236" s="1">
        <v>88</v>
      </c>
      <c r="C236" s="1" t="s">
        <v>338</v>
      </c>
      <c r="D236" s="1" t="s">
        <v>339</v>
      </c>
      <c r="E236" s="2">
        <v>3200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>
        <v>-306.93</v>
      </c>
      <c r="Z236" s="2"/>
      <c r="AA236" s="2"/>
      <c r="AB236" s="2">
        <v>-79.16</v>
      </c>
      <c r="AC236" s="2"/>
      <c r="AD236" s="2"/>
      <c r="AE236" s="2"/>
      <c r="AF236" s="2"/>
      <c r="AG236" s="2"/>
      <c r="AH236" s="2"/>
      <c r="AI236" s="2">
        <v>160</v>
      </c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4"/>
      <c r="BC236" s="2"/>
      <c r="BD236" s="2"/>
      <c r="BE236" s="2"/>
      <c r="BF236" s="2"/>
      <c r="BG236" s="2">
        <f t="shared" si="3"/>
        <v>0</v>
      </c>
      <c r="BH236" s="2">
        <v>2973.91</v>
      </c>
    </row>
    <row r="237" spans="1:60" x14ac:dyDescent="0.25">
      <c r="A237" s="10">
        <v>234</v>
      </c>
      <c r="B237" s="1">
        <v>164</v>
      </c>
      <c r="C237" s="1" t="s">
        <v>340</v>
      </c>
      <c r="D237" s="1" t="s">
        <v>205</v>
      </c>
      <c r="E237" s="2">
        <v>2000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>
        <v>-164.32</v>
      </c>
      <c r="Z237" s="2"/>
      <c r="AA237" s="2"/>
      <c r="AB237" s="2"/>
      <c r="AC237" s="2"/>
      <c r="AD237" s="2"/>
      <c r="AE237" s="2"/>
      <c r="AF237" s="2"/>
      <c r="AG237" s="2"/>
      <c r="AH237" s="2"/>
      <c r="AI237" s="2">
        <v>160</v>
      </c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4">
        <v>-20</v>
      </c>
      <c r="BC237" s="2"/>
      <c r="BD237" s="2"/>
      <c r="BE237" s="2"/>
      <c r="BF237" s="2"/>
      <c r="BG237" s="2">
        <f t="shared" si="3"/>
        <v>-20</v>
      </c>
      <c r="BH237" s="2">
        <v>1975.68</v>
      </c>
    </row>
    <row r="238" spans="1:60" x14ac:dyDescent="0.25">
      <c r="A238" s="10">
        <v>235</v>
      </c>
      <c r="B238" s="1">
        <v>613</v>
      </c>
      <c r="C238" s="1" t="s">
        <v>341</v>
      </c>
      <c r="D238" s="1" t="s">
        <v>74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>
        <v>-558.92999999999995</v>
      </c>
      <c r="Z238" s="2"/>
      <c r="AA238" s="2"/>
      <c r="AB238" s="2">
        <v>-363.11</v>
      </c>
      <c r="AC238" s="2"/>
      <c r="AD238" s="2"/>
      <c r="AE238" s="2"/>
      <c r="AF238" s="2"/>
      <c r="AG238" s="2"/>
      <c r="AH238" s="2"/>
      <c r="AI238" s="2">
        <v>160</v>
      </c>
      <c r="AJ238" s="2">
        <v>5000</v>
      </c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4"/>
      <c r="BC238" s="2"/>
      <c r="BD238" s="2"/>
      <c r="BE238" s="2"/>
      <c r="BF238" s="2"/>
      <c r="BG238" s="2">
        <f t="shared" si="3"/>
        <v>0</v>
      </c>
      <c r="BH238" s="2">
        <v>4237.96</v>
      </c>
    </row>
    <row r="239" spans="1:60" x14ac:dyDescent="0.25">
      <c r="A239" s="10">
        <v>236</v>
      </c>
      <c r="B239" s="1">
        <v>20</v>
      </c>
      <c r="C239" s="1" t="s">
        <v>342</v>
      </c>
      <c r="D239" s="1" t="s">
        <v>66</v>
      </c>
      <c r="E239" s="2">
        <v>1874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>
        <v>-152.97999999999999</v>
      </c>
      <c r="Z239" s="2"/>
      <c r="AA239" s="2"/>
      <c r="AB239" s="2"/>
      <c r="AC239" s="2"/>
      <c r="AD239" s="2"/>
      <c r="AE239" s="2"/>
      <c r="AF239" s="2"/>
      <c r="AG239" s="2"/>
      <c r="AH239" s="2"/>
      <c r="AI239" s="2">
        <v>160</v>
      </c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>
        <v>-558.04999999999995</v>
      </c>
      <c r="BA239" s="2"/>
      <c r="BB239" s="4">
        <v>-18.739999999999998</v>
      </c>
      <c r="BC239" s="2"/>
      <c r="BD239" s="2"/>
      <c r="BE239" s="2"/>
      <c r="BF239" s="2"/>
      <c r="BG239" s="2">
        <f t="shared" si="3"/>
        <v>-576.79</v>
      </c>
      <c r="BH239" s="2">
        <v>1304.23</v>
      </c>
    </row>
    <row r="240" spans="1:60" x14ac:dyDescent="0.25">
      <c r="A240" s="10">
        <v>237</v>
      </c>
      <c r="B240" s="1">
        <v>497</v>
      </c>
      <c r="C240" s="1" t="s">
        <v>343</v>
      </c>
      <c r="D240" s="1" t="s">
        <v>344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>
        <v>-213.82</v>
      </c>
      <c r="Z240" s="2"/>
      <c r="AA240" s="2"/>
      <c r="AB240" s="2">
        <v>-242.95</v>
      </c>
      <c r="AC240" s="2"/>
      <c r="AD240" s="2"/>
      <c r="AE240" s="2"/>
      <c r="AF240" s="2"/>
      <c r="AG240" s="2"/>
      <c r="AH240" s="2"/>
      <c r="AI240" s="2">
        <v>160</v>
      </c>
      <c r="AJ240" s="2">
        <v>4500</v>
      </c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4"/>
      <c r="BC240" s="2"/>
      <c r="BD240" s="2"/>
      <c r="BE240" s="2"/>
      <c r="BF240" s="2"/>
      <c r="BG240" s="2">
        <f t="shared" si="3"/>
        <v>0</v>
      </c>
      <c r="BH240" s="2">
        <v>4203.2299999999996</v>
      </c>
    </row>
    <row r="241" spans="1:60" x14ac:dyDescent="0.25">
      <c r="A241" s="10">
        <v>238</v>
      </c>
      <c r="B241" s="1">
        <v>49</v>
      </c>
      <c r="C241" s="1" t="s">
        <v>345</v>
      </c>
      <c r="D241" s="1" t="s">
        <v>59</v>
      </c>
      <c r="E241" s="2">
        <v>60.45</v>
      </c>
      <c r="F241" s="2"/>
      <c r="G241" s="2"/>
      <c r="H241" s="2"/>
      <c r="I241" s="2">
        <v>-1242.01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>
        <v>-234</v>
      </c>
      <c r="Z241" s="2"/>
      <c r="AA241" s="2"/>
      <c r="AB241" s="2"/>
      <c r="AC241" s="2"/>
      <c r="AD241" s="2"/>
      <c r="AE241" s="2"/>
      <c r="AF241" s="2">
        <v>1907.03</v>
      </c>
      <c r="AG241" s="2">
        <v>635.67999999999995</v>
      </c>
      <c r="AH241" s="2">
        <v>-30.74</v>
      </c>
      <c r="AI241" s="2">
        <v>160</v>
      </c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4">
        <v>-18.739999999999998</v>
      </c>
      <c r="BC241" s="2"/>
      <c r="BD241" s="2">
        <v>-1041.1199999999999</v>
      </c>
      <c r="BE241" s="2"/>
      <c r="BF241" s="2"/>
      <c r="BG241" s="2">
        <f t="shared" si="3"/>
        <v>-1059.8599999999999</v>
      </c>
      <c r="BH241" s="2">
        <v>196.55</v>
      </c>
    </row>
    <row r="242" spans="1:60" x14ac:dyDescent="0.25">
      <c r="A242" s="10">
        <v>239</v>
      </c>
      <c r="B242" s="1">
        <v>337</v>
      </c>
      <c r="C242" s="1" t="s">
        <v>346</v>
      </c>
      <c r="D242" s="1" t="s">
        <v>171</v>
      </c>
      <c r="E242" s="2">
        <v>1996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>
        <v>-278.27999999999997</v>
      </c>
      <c r="Z242" s="2"/>
      <c r="AA242" s="2"/>
      <c r="AB242" s="2">
        <v>-59.24</v>
      </c>
      <c r="AC242" s="2"/>
      <c r="AD242" s="2"/>
      <c r="AE242" s="2"/>
      <c r="AF242" s="2"/>
      <c r="AG242" s="2"/>
      <c r="AH242" s="2"/>
      <c r="AI242" s="2">
        <v>160</v>
      </c>
      <c r="AJ242" s="2"/>
      <c r="AK242" s="2">
        <v>79.84</v>
      </c>
      <c r="AL242" s="2"/>
      <c r="AM242" s="2"/>
      <c r="AN242" s="2"/>
      <c r="AO242" s="2"/>
      <c r="AP242" s="2"/>
      <c r="AQ242" s="2"/>
      <c r="AR242" s="2"/>
      <c r="AS242" s="2">
        <v>249.5</v>
      </c>
      <c r="AT242" s="2">
        <v>47.98</v>
      </c>
      <c r="AU242" s="2">
        <v>598.79999999999995</v>
      </c>
      <c r="AV242" s="2"/>
      <c r="AW242" s="2">
        <v>-361.39</v>
      </c>
      <c r="AX242" s="2">
        <v>-295.77999999999997</v>
      </c>
      <c r="AY242" s="2">
        <v>-425.42</v>
      </c>
      <c r="AZ242" s="2"/>
      <c r="BA242" s="2"/>
      <c r="BB242" s="4"/>
      <c r="BC242" s="2"/>
      <c r="BD242" s="2"/>
      <c r="BE242" s="2"/>
      <c r="BF242" s="2"/>
      <c r="BG242" s="2">
        <f t="shared" si="3"/>
        <v>-1082.5899999999999</v>
      </c>
      <c r="BH242" s="2">
        <v>1712.01</v>
      </c>
    </row>
    <row r="243" spans="1:60" x14ac:dyDescent="0.25">
      <c r="A243" s="10">
        <v>240</v>
      </c>
      <c r="B243" s="1">
        <v>343</v>
      </c>
      <c r="C243" s="1" t="s">
        <v>347</v>
      </c>
      <c r="D243" s="1" t="s">
        <v>72</v>
      </c>
      <c r="E243" s="2">
        <v>1996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>
        <v>-280.66000000000003</v>
      </c>
      <c r="Z243" s="2"/>
      <c r="AA243" s="2"/>
      <c r="AB243" s="2">
        <v>-60.55</v>
      </c>
      <c r="AC243" s="2"/>
      <c r="AD243" s="2"/>
      <c r="AE243" s="2"/>
      <c r="AF243" s="2"/>
      <c r="AG243" s="2"/>
      <c r="AH243" s="2"/>
      <c r="AI243" s="2">
        <v>160</v>
      </c>
      <c r="AJ243" s="2"/>
      <c r="AK243" s="2">
        <v>79.84</v>
      </c>
      <c r="AL243" s="2"/>
      <c r="AM243" s="2"/>
      <c r="AN243" s="2"/>
      <c r="AO243" s="2"/>
      <c r="AP243" s="2"/>
      <c r="AQ243" s="2"/>
      <c r="AR243" s="2"/>
      <c r="AS243" s="2">
        <v>266.13</v>
      </c>
      <c r="AT243" s="2">
        <v>51.18</v>
      </c>
      <c r="AU243" s="2">
        <v>598.79999999999995</v>
      </c>
      <c r="AV243" s="2"/>
      <c r="AW243" s="2">
        <v>-566.96</v>
      </c>
      <c r="AX243" s="2"/>
      <c r="AY243" s="2"/>
      <c r="AZ243" s="2">
        <v>-739.2</v>
      </c>
      <c r="BA243" s="2"/>
      <c r="BB243" s="4"/>
      <c r="BC243" s="2"/>
      <c r="BD243" s="2"/>
      <c r="BE243" s="2"/>
      <c r="BF243" s="2"/>
      <c r="BG243" s="2">
        <f t="shared" si="3"/>
        <v>-1306.1600000000001</v>
      </c>
      <c r="BH243" s="2">
        <v>1504.58</v>
      </c>
    </row>
    <row r="244" spans="1:60" x14ac:dyDescent="0.25">
      <c r="A244" s="10">
        <v>241</v>
      </c>
      <c r="B244" s="1">
        <v>342</v>
      </c>
      <c r="C244" s="1" t="s">
        <v>348</v>
      </c>
      <c r="D244" s="1" t="s">
        <v>66</v>
      </c>
      <c r="E244" s="2">
        <v>1996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>
        <v>-280.66000000000003</v>
      </c>
      <c r="Z244" s="2"/>
      <c r="AA244" s="2"/>
      <c r="AB244" s="2">
        <v>-60.55</v>
      </c>
      <c r="AC244" s="2"/>
      <c r="AD244" s="2"/>
      <c r="AE244" s="2"/>
      <c r="AF244" s="2"/>
      <c r="AG244" s="2"/>
      <c r="AH244" s="2"/>
      <c r="AI244" s="2">
        <v>160</v>
      </c>
      <c r="AJ244" s="2"/>
      <c r="AK244" s="2">
        <v>79.84</v>
      </c>
      <c r="AL244" s="2"/>
      <c r="AM244" s="2"/>
      <c r="AN244" s="2"/>
      <c r="AO244" s="2"/>
      <c r="AP244" s="2"/>
      <c r="AQ244" s="2"/>
      <c r="AR244" s="2"/>
      <c r="AS244" s="2">
        <v>266.13</v>
      </c>
      <c r="AT244" s="2">
        <v>51.18</v>
      </c>
      <c r="AU244" s="2">
        <v>598.79999999999995</v>
      </c>
      <c r="AV244" s="2"/>
      <c r="AW244" s="2"/>
      <c r="AX244" s="2"/>
      <c r="AY244" s="2"/>
      <c r="AZ244" s="2">
        <v>-264.67</v>
      </c>
      <c r="BA244" s="2"/>
      <c r="BB244" s="4"/>
      <c r="BC244" s="2"/>
      <c r="BD244" s="2"/>
      <c r="BE244" s="2"/>
      <c r="BF244" s="2"/>
      <c r="BG244" s="2">
        <f t="shared" si="3"/>
        <v>-264.67</v>
      </c>
      <c r="BH244" s="2">
        <v>2546.0700000000002</v>
      </c>
    </row>
    <row r="245" spans="1:60" x14ac:dyDescent="0.25">
      <c r="A245" s="10">
        <v>242</v>
      </c>
      <c r="B245" s="1">
        <v>172</v>
      </c>
      <c r="C245" s="1" t="s">
        <v>349</v>
      </c>
      <c r="D245" s="1" t="s">
        <v>77</v>
      </c>
      <c r="E245" s="2">
        <v>2000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>
        <v>4500</v>
      </c>
      <c r="T245" s="2"/>
      <c r="U245" s="2"/>
      <c r="V245" s="2"/>
      <c r="W245" s="2"/>
      <c r="X245" s="2"/>
      <c r="Y245" s="2">
        <v>-713.08</v>
      </c>
      <c r="Z245" s="2"/>
      <c r="AA245" s="2"/>
      <c r="AB245" s="2">
        <v>-722.04</v>
      </c>
      <c r="AC245" s="2"/>
      <c r="AD245" s="2"/>
      <c r="AE245" s="2"/>
      <c r="AF245" s="2"/>
      <c r="AG245" s="2"/>
      <c r="AH245" s="2"/>
      <c r="AI245" s="2">
        <v>160</v>
      </c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4"/>
      <c r="BC245" s="2"/>
      <c r="BD245" s="2"/>
      <c r="BE245" s="2"/>
      <c r="BF245" s="2"/>
      <c r="BG245" s="2">
        <f t="shared" si="3"/>
        <v>0</v>
      </c>
      <c r="BH245" s="2">
        <v>5224.88</v>
      </c>
    </row>
    <row r="246" spans="1:60" x14ac:dyDescent="0.25">
      <c r="A246" s="10">
        <v>243</v>
      </c>
      <c r="B246" s="1">
        <v>266</v>
      </c>
      <c r="C246" s="1" t="s">
        <v>350</v>
      </c>
      <c r="D246" s="1" t="s">
        <v>74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>
        <v>-558.92999999999995</v>
      </c>
      <c r="Z246" s="2"/>
      <c r="AA246" s="2"/>
      <c r="AB246" s="2">
        <v>-320.45</v>
      </c>
      <c r="AC246" s="2"/>
      <c r="AD246" s="2"/>
      <c r="AE246" s="2"/>
      <c r="AF246" s="2"/>
      <c r="AG246" s="2"/>
      <c r="AH246" s="2"/>
      <c r="AI246" s="2">
        <v>160</v>
      </c>
      <c r="AJ246" s="2">
        <v>5000</v>
      </c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4">
        <v>-50</v>
      </c>
      <c r="BC246" s="2"/>
      <c r="BD246" s="2"/>
      <c r="BE246" s="2"/>
      <c r="BF246" s="2"/>
      <c r="BG246" s="2">
        <f t="shared" si="3"/>
        <v>-50</v>
      </c>
      <c r="BH246" s="2">
        <v>4230.62</v>
      </c>
    </row>
    <row r="247" spans="1:60" x14ac:dyDescent="0.25">
      <c r="A247" s="10">
        <v>244</v>
      </c>
      <c r="B247" s="1">
        <v>207</v>
      </c>
      <c r="C247" s="1" t="s">
        <v>351</v>
      </c>
      <c r="D247" s="1" t="s">
        <v>66</v>
      </c>
      <c r="E247" s="2">
        <v>120.9</v>
      </c>
      <c r="F247" s="2"/>
      <c r="G247" s="2"/>
      <c r="H247" s="2"/>
      <c r="I247" s="2">
        <v>-1500.6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>
        <v>-216.63</v>
      </c>
      <c r="Z247" s="2"/>
      <c r="AA247" s="2"/>
      <c r="AB247" s="2"/>
      <c r="AC247" s="2"/>
      <c r="AD247" s="2"/>
      <c r="AE247" s="2"/>
      <c r="AF247" s="2">
        <v>1753.1</v>
      </c>
      <c r="AG247" s="2">
        <v>584.37</v>
      </c>
      <c r="AH247" s="2">
        <v>-22.42</v>
      </c>
      <c r="AI247" s="2">
        <v>160</v>
      </c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4">
        <v>-18.739999999999998</v>
      </c>
      <c r="BC247" s="2"/>
      <c r="BD247" s="2">
        <v>-603.85</v>
      </c>
      <c r="BE247" s="2"/>
      <c r="BF247" s="2"/>
      <c r="BG247" s="2">
        <f t="shared" si="3"/>
        <v>-622.59</v>
      </c>
      <c r="BH247" s="2">
        <v>256.13</v>
      </c>
    </row>
    <row r="248" spans="1:60" x14ac:dyDescent="0.25">
      <c r="A248" s="10">
        <v>245</v>
      </c>
      <c r="B248" s="1">
        <v>267</v>
      </c>
      <c r="C248" s="1" t="s">
        <v>352</v>
      </c>
      <c r="D248" s="1" t="s">
        <v>144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>
        <v>-221.62</v>
      </c>
      <c r="Z248" s="2"/>
      <c r="AA248" s="2"/>
      <c r="AB248" s="2">
        <v>-28.08</v>
      </c>
      <c r="AC248" s="2"/>
      <c r="AD248" s="2"/>
      <c r="AE248" s="2"/>
      <c r="AF248" s="2"/>
      <c r="AG248" s="2"/>
      <c r="AH248" s="2"/>
      <c r="AI248" s="2">
        <v>160</v>
      </c>
      <c r="AJ248" s="2">
        <v>2500</v>
      </c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4"/>
      <c r="BC248" s="2"/>
      <c r="BD248" s="2"/>
      <c r="BE248" s="2"/>
      <c r="BF248" s="2"/>
      <c r="BG248" s="2">
        <f t="shared" si="3"/>
        <v>0</v>
      </c>
      <c r="BH248" s="2">
        <v>2410.3000000000002</v>
      </c>
    </row>
    <row r="249" spans="1:60" x14ac:dyDescent="0.25">
      <c r="A249" s="10">
        <v>246</v>
      </c>
      <c r="B249" s="1">
        <v>518</v>
      </c>
      <c r="C249" s="1" t="s">
        <v>353</v>
      </c>
      <c r="D249" s="1" t="s">
        <v>134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>
        <v>-698.93</v>
      </c>
      <c r="Z249" s="2"/>
      <c r="AA249" s="2"/>
      <c r="AB249" s="2">
        <v>-588.42999999999995</v>
      </c>
      <c r="AC249" s="2"/>
      <c r="AD249" s="2"/>
      <c r="AE249" s="2"/>
      <c r="AF249" s="2"/>
      <c r="AG249" s="2"/>
      <c r="AH249" s="2"/>
      <c r="AI249" s="2">
        <v>160</v>
      </c>
      <c r="AJ249" s="2">
        <v>6000</v>
      </c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4"/>
      <c r="BC249" s="2"/>
      <c r="BD249" s="2"/>
      <c r="BE249" s="2"/>
      <c r="BF249" s="2"/>
      <c r="BG249" s="2">
        <f t="shared" si="3"/>
        <v>0</v>
      </c>
      <c r="BH249" s="2">
        <v>4872.6400000000003</v>
      </c>
    </row>
    <row r="250" spans="1:60" x14ac:dyDescent="0.25">
      <c r="A250" s="10">
        <v>247</v>
      </c>
      <c r="B250" s="1">
        <v>353</v>
      </c>
      <c r="C250" s="1" t="s">
        <v>354</v>
      </c>
      <c r="D250" s="1" t="s">
        <v>59</v>
      </c>
      <c r="E250" s="2">
        <v>1874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>
        <v>-152.97999999999999</v>
      </c>
      <c r="Z250" s="2"/>
      <c r="AA250" s="2"/>
      <c r="AB250" s="2"/>
      <c r="AC250" s="2"/>
      <c r="AD250" s="2"/>
      <c r="AE250" s="2"/>
      <c r="AF250" s="2"/>
      <c r="AG250" s="2"/>
      <c r="AH250" s="2"/>
      <c r="AI250" s="2">
        <v>160</v>
      </c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4">
        <v>-18.739999999999998</v>
      </c>
      <c r="BC250" s="2"/>
      <c r="BD250" s="2"/>
      <c r="BE250" s="2"/>
      <c r="BF250" s="2"/>
      <c r="BG250" s="2">
        <f t="shared" si="3"/>
        <v>-18.739999999999998</v>
      </c>
      <c r="BH250" s="2">
        <v>1862.28</v>
      </c>
    </row>
    <row r="251" spans="1:60" x14ac:dyDescent="0.25">
      <c r="A251" s="10">
        <v>248</v>
      </c>
      <c r="B251" s="1">
        <v>619</v>
      </c>
      <c r="C251" s="1" t="s">
        <v>355</v>
      </c>
      <c r="D251" s="1" t="s">
        <v>127</v>
      </c>
      <c r="E251" s="2">
        <v>544.79999999999995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>
        <v>-40.86</v>
      </c>
      <c r="Z251" s="2"/>
      <c r="AA251" s="2"/>
      <c r="AB251" s="2"/>
      <c r="AC251" s="2"/>
      <c r="AD251" s="2"/>
      <c r="AE251" s="2"/>
      <c r="AF251" s="2"/>
      <c r="AG251" s="2"/>
      <c r="AH251" s="2"/>
      <c r="AI251" s="2">
        <v>160</v>
      </c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4"/>
      <c r="BC251" s="2"/>
      <c r="BD251" s="2"/>
      <c r="BE251" s="2"/>
      <c r="BF251" s="2"/>
      <c r="BG251" s="2">
        <f t="shared" si="3"/>
        <v>0</v>
      </c>
      <c r="BH251" s="2">
        <v>663.94</v>
      </c>
    </row>
    <row r="252" spans="1:60" x14ac:dyDescent="0.25">
      <c r="A252" s="10">
        <v>249</v>
      </c>
      <c r="B252" s="1">
        <v>0</v>
      </c>
      <c r="C252" s="1" t="s">
        <v>356</v>
      </c>
      <c r="D252" s="1" t="s">
        <v>100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>
        <v>4635</v>
      </c>
      <c r="W252" s="2"/>
      <c r="X252" s="2"/>
      <c r="Y252" s="2"/>
      <c r="Z252" s="2"/>
      <c r="AA252" s="2">
        <v>-509.85</v>
      </c>
      <c r="AB252" s="2">
        <v>-249.37</v>
      </c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4"/>
      <c r="BC252" s="2"/>
      <c r="BD252" s="2"/>
      <c r="BE252" s="2"/>
      <c r="BF252" s="2"/>
      <c r="BG252" s="2">
        <f t="shared" si="3"/>
        <v>0</v>
      </c>
      <c r="BH252" s="2">
        <v>3875.78</v>
      </c>
    </row>
    <row r="253" spans="1:60" x14ac:dyDescent="0.25">
      <c r="A253" s="10">
        <v>250</v>
      </c>
      <c r="B253" s="1">
        <v>0</v>
      </c>
      <c r="C253" s="1" t="s">
        <v>357</v>
      </c>
      <c r="D253" s="1" t="s">
        <v>91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>
        <v>5793.75</v>
      </c>
      <c r="W253" s="2"/>
      <c r="X253" s="2"/>
      <c r="Y253" s="2"/>
      <c r="Z253" s="2"/>
      <c r="AA253" s="2">
        <v>-637.30999999999995</v>
      </c>
      <c r="AB253" s="2">
        <v>-548.66</v>
      </c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4"/>
      <c r="BC253" s="2"/>
      <c r="BD253" s="2"/>
      <c r="BE253" s="2"/>
      <c r="BF253" s="2"/>
      <c r="BG253" s="2">
        <f t="shared" si="3"/>
        <v>0</v>
      </c>
      <c r="BH253" s="2">
        <v>4607.78</v>
      </c>
    </row>
    <row r="254" spans="1:60" x14ac:dyDescent="0.25">
      <c r="A254" s="10">
        <v>251</v>
      </c>
      <c r="B254" s="1">
        <v>111</v>
      </c>
      <c r="C254" s="1" t="s">
        <v>358</v>
      </c>
      <c r="D254" s="1" t="s">
        <v>66</v>
      </c>
      <c r="E254" s="2">
        <v>1874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>
        <v>-152.97999999999999</v>
      </c>
      <c r="Z254" s="2"/>
      <c r="AA254" s="2"/>
      <c r="AB254" s="2"/>
      <c r="AC254" s="2"/>
      <c r="AD254" s="2"/>
      <c r="AE254" s="2"/>
      <c r="AF254" s="2"/>
      <c r="AG254" s="2"/>
      <c r="AH254" s="2"/>
      <c r="AI254" s="2">
        <v>160</v>
      </c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4">
        <v>-18.739999999999998</v>
      </c>
      <c r="BC254" s="2"/>
      <c r="BD254" s="2"/>
      <c r="BE254" s="2"/>
      <c r="BF254" s="2"/>
      <c r="BG254" s="2">
        <f t="shared" si="3"/>
        <v>-18.739999999999998</v>
      </c>
      <c r="BH254" s="2">
        <v>1862.28</v>
      </c>
    </row>
    <row r="255" spans="1:60" x14ac:dyDescent="0.25">
      <c r="A255" s="10">
        <v>252</v>
      </c>
      <c r="B255" s="1">
        <v>7</v>
      </c>
      <c r="C255" s="1" t="s">
        <v>359</v>
      </c>
      <c r="D255" s="1" t="s">
        <v>64</v>
      </c>
      <c r="E255" s="2">
        <v>1612.9</v>
      </c>
      <c r="F255" s="2"/>
      <c r="G255" s="2"/>
      <c r="H255" s="2"/>
      <c r="I255" s="2">
        <v>-780.12</v>
      </c>
      <c r="J255" s="2"/>
      <c r="K255" s="2"/>
      <c r="L255" s="2"/>
      <c r="M255" s="2"/>
      <c r="N255" s="2"/>
      <c r="O255" s="2"/>
      <c r="P255" s="2"/>
      <c r="Q255" s="2"/>
      <c r="R255" s="2"/>
      <c r="S255" s="2">
        <v>1814.52</v>
      </c>
      <c r="T255" s="2"/>
      <c r="U255" s="2"/>
      <c r="V255" s="2"/>
      <c r="W255" s="2"/>
      <c r="X255" s="2"/>
      <c r="Y255" s="2">
        <v>-457.77</v>
      </c>
      <c r="Z255" s="2"/>
      <c r="AA255" s="2"/>
      <c r="AB255" s="2">
        <v>-101.13</v>
      </c>
      <c r="AC255" s="2"/>
      <c r="AD255" s="2"/>
      <c r="AE255" s="2"/>
      <c r="AF255" s="2">
        <v>637.5</v>
      </c>
      <c r="AG255" s="2">
        <v>212.5</v>
      </c>
      <c r="AH255" s="2"/>
      <c r="AI255" s="2">
        <v>160</v>
      </c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4"/>
      <c r="BC255" s="2"/>
      <c r="BD255" s="2"/>
      <c r="BE255" s="2"/>
      <c r="BF255" s="2"/>
      <c r="BG255" s="2">
        <f t="shared" si="3"/>
        <v>0</v>
      </c>
      <c r="BH255" s="2">
        <v>3098.4</v>
      </c>
    </row>
    <row r="256" spans="1:60" x14ac:dyDescent="0.25">
      <c r="A256" s="10">
        <v>253</v>
      </c>
      <c r="B256" s="1">
        <v>348</v>
      </c>
      <c r="C256" s="1" t="s">
        <v>360</v>
      </c>
      <c r="D256" s="1" t="s">
        <v>66</v>
      </c>
      <c r="E256" s="2">
        <v>1996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>
        <v>-180.3</v>
      </c>
      <c r="Z256" s="2"/>
      <c r="AA256" s="2"/>
      <c r="AB256" s="2">
        <v>-5.35</v>
      </c>
      <c r="AC256" s="2"/>
      <c r="AD256" s="2"/>
      <c r="AE256" s="2"/>
      <c r="AF256" s="2"/>
      <c r="AG256" s="2"/>
      <c r="AH256" s="2"/>
      <c r="AI256" s="2">
        <v>160</v>
      </c>
      <c r="AJ256" s="2"/>
      <c r="AK256" s="2">
        <v>79.84</v>
      </c>
      <c r="AL256" s="2"/>
      <c r="AM256" s="2">
        <v>79.84</v>
      </c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4"/>
      <c r="BC256" s="2"/>
      <c r="BD256" s="2"/>
      <c r="BE256" s="2"/>
      <c r="BF256" s="2"/>
      <c r="BG256" s="2">
        <f t="shared" si="3"/>
        <v>0</v>
      </c>
      <c r="BH256" s="2">
        <v>2130.0300000000002</v>
      </c>
    </row>
    <row r="257" spans="1:60" s="12" customFormat="1" x14ac:dyDescent="0.25">
      <c r="A257" s="14" t="s">
        <v>365</v>
      </c>
      <c r="B257" s="15"/>
      <c r="C257" s="15"/>
      <c r="D257" s="16"/>
      <c r="E257" s="11">
        <f>SUM(E4:E256)</f>
        <v>390982.89</v>
      </c>
      <c r="F257" s="11">
        <f t="shared" ref="F257:BH257" si="4">SUM(F4:F256)</f>
        <v>10346.879999999999</v>
      </c>
      <c r="G257" s="11">
        <f t="shared" si="4"/>
        <v>3630.56</v>
      </c>
      <c r="H257" s="11">
        <f t="shared" si="4"/>
        <v>5234.78</v>
      </c>
      <c r="I257" s="11">
        <f t="shared" si="4"/>
        <v>-54453.409999999996</v>
      </c>
      <c r="J257" s="11">
        <f t="shared" si="4"/>
        <v>974.48</v>
      </c>
      <c r="K257" s="11">
        <f t="shared" si="4"/>
        <v>5622</v>
      </c>
      <c r="L257" s="11">
        <f t="shared" si="4"/>
        <v>1427.65</v>
      </c>
      <c r="M257" s="11">
        <f t="shared" si="4"/>
        <v>10495.77</v>
      </c>
      <c r="N257" s="11">
        <f t="shared" si="4"/>
        <v>1726.92</v>
      </c>
      <c r="O257" s="11">
        <f t="shared" si="4"/>
        <v>-64.39</v>
      </c>
      <c r="P257" s="11">
        <f t="shared" si="4"/>
        <v>49.33</v>
      </c>
      <c r="Q257" s="11">
        <f t="shared" si="4"/>
        <v>5016</v>
      </c>
      <c r="R257" s="11">
        <f t="shared" si="4"/>
        <v>5600.4500000000007</v>
      </c>
      <c r="S257" s="11">
        <f t="shared" si="4"/>
        <v>67558.070000000007</v>
      </c>
      <c r="T257" s="11">
        <f t="shared" si="4"/>
        <v>-8298.85</v>
      </c>
      <c r="U257" s="11">
        <f t="shared" si="4"/>
        <v>-1976.3000000000002</v>
      </c>
      <c r="V257" s="11">
        <f t="shared" si="4"/>
        <v>41715</v>
      </c>
      <c r="W257" s="11">
        <f t="shared" si="4"/>
        <v>9.49</v>
      </c>
      <c r="X257" s="11">
        <f t="shared" si="4"/>
        <v>1092.0999999999997</v>
      </c>
      <c r="Y257" s="11">
        <f t="shared" si="4"/>
        <v>-68892.710000000079</v>
      </c>
      <c r="Z257" s="11">
        <f t="shared" si="4"/>
        <v>-79.89</v>
      </c>
      <c r="AA257" s="11">
        <f t="shared" si="4"/>
        <v>-3507.5899999999997</v>
      </c>
      <c r="AB257" s="11">
        <f t="shared" si="4"/>
        <v>-46591.820000000014</v>
      </c>
      <c r="AC257" s="11">
        <f t="shared" si="4"/>
        <v>2065.5699999999997</v>
      </c>
      <c r="AD257" s="11">
        <f t="shared" si="4"/>
        <v>-309.62</v>
      </c>
      <c r="AE257" s="11">
        <f t="shared" si="4"/>
        <v>90.8</v>
      </c>
      <c r="AF257" s="11">
        <f t="shared" si="4"/>
        <v>55986.409999999996</v>
      </c>
      <c r="AG257" s="11">
        <f t="shared" si="4"/>
        <v>18662.150000000001</v>
      </c>
      <c r="AH257" s="11">
        <f t="shared" si="4"/>
        <v>-1851.4600000000003</v>
      </c>
      <c r="AI257" s="11">
        <f t="shared" si="4"/>
        <v>38529.020000000004</v>
      </c>
      <c r="AJ257" s="11">
        <f t="shared" si="4"/>
        <v>187422.5</v>
      </c>
      <c r="AK257" s="11">
        <f t="shared" si="4"/>
        <v>5256.9200000000037</v>
      </c>
      <c r="AL257" s="11">
        <f t="shared" si="4"/>
        <v>353.49</v>
      </c>
      <c r="AM257" s="11">
        <f t="shared" si="4"/>
        <v>79.84</v>
      </c>
      <c r="AN257" s="11">
        <f t="shared" si="4"/>
        <v>139.72</v>
      </c>
      <c r="AO257" s="11">
        <f t="shared" si="4"/>
        <v>679.64</v>
      </c>
      <c r="AP257" s="11">
        <f t="shared" si="4"/>
        <v>2691.3799999999992</v>
      </c>
      <c r="AQ257" s="11">
        <f t="shared" si="4"/>
        <v>90.79</v>
      </c>
      <c r="AR257" s="11">
        <f t="shared" si="4"/>
        <v>39.92</v>
      </c>
      <c r="AS257" s="11">
        <f t="shared" si="4"/>
        <v>15599.839999999998</v>
      </c>
      <c r="AT257" s="11">
        <f t="shared" si="4"/>
        <v>3030.0799999999995</v>
      </c>
      <c r="AU257" s="11">
        <f t="shared" si="4"/>
        <v>24117.03999999999</v>
      </c>
      <c r="AV257" s="11">
        <f t="shared" si="4"/>
        <v>1862.07</v>
      </c>
      <c r="AW257" s="11">
        <f t="shared" si="4"/>
        <v>-6659.2500000000009</v>
      </c>
      <c r="AX257" s="11">
        <f t="shared" si="4"/>
        <v>-1766.36</v>
      </c>
      <c r="AY257" s="11">
        <f t="shared" si="4"/>
        <v>-425.42</v>
      </c>
      <c r="AZ257" s="11">
        <f t="shared" si="4"/>
        <v>-42583.07</v>
      </c>
      <c r="BA257" s="11">
        <f t="shared" si="4"/>
        <v>-3767.2200000000003</v>
      </c>
      <c r="BB257" s="11">
        <f t="shared" si="4"/>
        <v>-1930.2600000000011</v>
      </c>
      <c r="BC257" s="11">
        <f t="shared" si="4"/>
        <v>-133.49</v>
      </c>
      <c r="BD257" s="11">
        <f t="shared" si="4"/>
        <v>-9449.75</v>
      </c>
      <c r="BE257" s="11">
        <f t="shared" si="4"/>
        <v>-1503.3200000000002</v>
      </c>
      <c r="BF257" s="11">
        <f t="shared" si="4"/>
        <v>-215.33</v>
      </c>
      <c r="BG257" s="11">
        <f t="shared" si="4"/>
        <v>-68433.469999999987</v>
      </c>
      <c r="BH257" s="11">
        <f t="shared" si="4"/>
        <v>653720.04000000085</v>
      </c>
    </row>
  </sheetData>
  <mergeCells count="3">
    <mergeCell ref="A1:BH1"/>
    <mergeCell ref="A2:BH2"/>
    <mergeCell ref="A257:D2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remuneratória março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2020-04-07T15:33:56Z</dcterms:created>
  <dcterms:modified xsi:type="dcterms:W3CDTF">2024-03-27T15:07:21Z</dcterms:modified>
</cp:coreProperties>
</file>